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483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8" i="1"/>
  <c r="G28"/>
  <c r="M28"/>
  <c r="O28"/>
  <c r="Q28"/>
  <c r="S28"/>
  <c r="U28"/>
  <c r="W28"/>
  <c r="Y28"/>
  <c r="AA28"/>
  <c r="AC28"/>
  <c r="AE28"/>
  <c r="AG28"/>
  <c r="AI28"/>
  <c r="AK28"/>
  <c r="AM28"/>
  <c r="E32"/>
  <c r="G32"/>
  <c r="M32"/>
  <c r="O32"/>
  <c r="Q32"/>
  <c r="S32"/>
  <c r="U32"/>
  <c r="W32"/>
  <c r="Y32"/>
  <c r="AA32"/>
  <c r="AC32"/>
  <c r="AE32"/>
  <c r="AG32"/>
  <c r="AI32"/>
  <c r="AK32"/>
  <c r="AM32"/>
  <c r="E36"/>
  <c r="G36"/>
  <c r="M36"/>
  <c r="O36"/>
  <c r="Q36"/>
  <c r="S36"/>
  <c r="U36"/>
  <c r="W36"/>
  <c r="Y36"/>
  <c r="AA36"/>
  <c r="AC36"/>
  <c r="AE36"/>
  <c r="AG36"/>
  <c r="AI36"/>
  <c r="AK36"/>
  <c r="AM36"/>
  <c r="E39"/>
  <c r="G39"/>
  <c r="M39"/>
  <c r="O39"/>
  <c r="Q39"/>
  <c r="S39"/>
  <c r="U39"/>
  <c r="W39"/>
  <c r="Y39"/>
  <c r="AA39"/>
  <c r="AC39"/>
  <c r="AE39"/>
  <c r="AG39"/>
  <c r="AI39"/>
  <c r="AK39"/>
  <c r="AM39"/>
  <c r="E43"/>
  <c r="G43"/>
  <c r="M43"/>
  <c r="O43"/>
  <c r="Q43"/>
  <c r="S43"/>
  <c r="U43"/>
  <c r="W43"/>
  <c r="Y43"/>
  <c r="AA43"/>
  <c r="AC43"/>
  <c r="AE43"/>
  <c r="AG43"/>
  <c r="AI43"/>
  <c r="AK43"/>
  <c r="AM43"/>
  <c r="E47"/>
  <c r="G47"/>
  <c r="M47"/>
  <c r="O47"/>
  <c r="Q47"/>
  <c r="S47"/>
  <c r="U47"/>
  <c r="W47"/>
  <c r="Y47"/>
  <c r="AA47"/>
  <c r="AC47"/>
  <c r="AE47"/>
  <c r="AG47"/>
  <c r="AI47"/>
  <c r="AK47"/>
  <c r="AM47"/>
  <c r="E77"/>
  <c r="G77"/>
  <c r="M77"/>
  <c r="O77"/>
  <c r="Q77"/>
  <c r="S77"/>
  <c r="U77"/>
  <c r="W77"/>
  <c r="Y77"/>
  <c r="AA77"/>
  <c r="AC77"/>
  <c r="AE77"/>
  <c r="AG77"/>
  <c r="AI77"/>
  <c r="AK77"/>
  <c r="AM77"/>
  <c r="E81"/>
  <c r="G81"/>
  <c r="M81"/>
  <c r="O81"/>
  <c r="Q81"/>
  <c r="S81"/>
  <c r="U81"/>
  <c r="W81"/>
  <c r="Y81"/>
  <c r="AA81"/>
  <c r="AC81"/>
  <c r="AE81"/>
  <c r="AG81"/>
  <c r="AI81"/>
  <c r="AK81"/>
  <c r="AM81"/>
  <c r="E86"/>
  <c r="G86"/>
  <c r="M86"/>
  <c r="O86"/>
  <c r="Q86"/>
  <c r="S86"/>
  <c r="U86"/>
  <c r="W86"/>
  <c r="Y86"/>
  <c r="AA86"/>
  <c r="AC86"/>
  <c r="AE86"/>
  <c r="AG86"/>
  <c r="AI86"/>
  <c r="AK86"/>
  <c r="AM86"/>
  <c r="E93"/>
  <c r="G93"/>
  <c r="M93"/>
  <c r="O93"/>
  <c r="Q93"/>
  <c r="S93"/>
  <c r="U93"/>
  <c r="W93"/>
  <c r="Y93"/>
  <c r="AA93"/>
  <c r="AC93"/>
  <c r="AE93"/>
  <c r="AG93"/>
  <c r="AI93"/>
  <c r="AK93"/>
  <c r="AM93"/>
  <c r="E97"/>
  <c r="G97"/>
  <c r="M97"/>
  <c r="O97"/>
  <c r="Q97"/>
  <c r="S97"/>
  <c r="U97"/>
  <c r="W97"/>
  <c r="Y97"/>
  <c r="AA97"/>
  <c r="AC97"/>
  <c r="AE97"/>
  <c r="AG97"/>
  <c r="AI97"/>
  <c r="AK97"/>
  <c r="AM97"/>
  <c r="E103"/>
  <c r="G103"/>
  <c r="M103"/>
  <c r="O103"/>
  <c r="Q103"/>
  <c r="S103"/>
  <c r="U103"/>
  <c r="W103"/>
  <c r="Y103"/>
  <c r="AA103"/>
  <c r="AC103"/>
  <c r="AE103"/>
  <c r="AG103"/>
  <c r="AI103"/>
  <c r="AK103"/>
  <c r="AM103"/>
  <c r="E118"/>
  <c r="G118"/>
  <c r="M118"/>
  <c r="O118"/>
  <c r="Q118"/>
  <c r="S118"/>
  <c r="U118"/>
  <c r="W118"/>
  <c r="Y118"/>
  <c r="AA118"/>
  <c r="AC118"/>
  <c r="AE118"/>
  <c r="AG118"/>
  <c r="AI118"/>
  <c r="AK118"/>
  <c r="AM118"/>
  <c r="E122"/>
  <c r="G122"/>
  <c r="M122"/>
  <c r="O122"/>
  <c r="Q122"/>
  <c r="S122"/>
  <c r="U122"/>
  <c r="W122"/>
  <c r="Y122"/>
  <c r="AA122"/>
  <c r="AC122"/>
  <c r="AE122"/>
  <c r="AG122"/>
  <c r="AI122"/>
  <c r="AK122"/>
  <c r="AM122"/>
  <c r="E125"/>
  <c r="G125"/>
  <c r="M125"/>
  <c r="O125"/>
  <c r="Q125"/>
  <c r="S125"/>
  <c r="U125"/>
  <c r="W125"/>
  <c r="Y125"/>
  <c r="AA125"/>
  <c r="AC125"/>
  <c r="AE125"/>
  <c r="AG125"/>
  <c r="AI125"/>
  <c r="AK125"/>
  <c r="AM125"/>
  <c r="E128"/>
  <c r="G128"/>
  <c r="M128"/>
  <c r="O128"/>
  <c r="Q128"/>
  <c r="S128"/>
  <c r="U128"/>
  <c r="W128"/>
  <c r="Y128"/>
  <c r="AA128"/>
  <c r="AC128"/>
  <c r="AE128"/>
  <c r="AG128"/>
  <c r="AI128"/>
  <c r="AK128"/>
  <c r="AM128"/>
  <c r="E134"/>
  <c r="G134"/>
  <c r="M134"/>
  <c r="O134"/>
  <c r="Q134"/>
  <c r="S134"/>
  <c r="U134"/>
  <c r="W134"/>
  <c r="Y134"/>
  <c r="AA134"/>
  <c r="AC134"/>
  <c r="AE134"/>
  <c r="AG134"/>
  <c r="AI134"/>
  <c r="AK134"/>
  <c r="AM134"/>
  <c r="E160"/>
  <c r="G160"/>
  <c r="M160"/>
  <c r="O160"/>
  <c r="Q160"/>
  <c r="S160"/>
  <c r="U160"/>
  <c r="W160"/>
  <c r="Y160"/>
  <c r="AA160"/>
  <c r="AC160"/>
  <c r="AE160"/>
  <c r="AG160"/>
  <c r="AI160"/>
  <c r="AK160"/>
  <c r="AM160"/>
  <c r="E164"/>
  <c r="G164"/>
  <c r="M164"/>
  <c r="O164"/>
  <c r="Q164"/>
  <c r="S164"/>
  <c r="U164"/>
  <c r="W164"/>
  <c r="Y164"/>
  <c r="AA164"/>
  <c r="AC164"/>
  <c r="AE164"/>
  <c r="AG164"/>
  <c r="AI164"/>
  <c r="AK164"/>
  <c r="AM164"/>
  <c r="E167"/>
  <c r="G167"/>
  <c r="M167"/>
  <c r="O167"/>
  <c r="Q167"/>
  <c r="S167"/>
  <c r="U167"/>
  <c r="W167"/>
  <c r="Y167"/>
  <c r="AA167"/>
  <c r="AC167"/>
  <c r="AE167"/>
  <c r="AG167"/>
  <c r="AI167"/>
  <c r="AK167"/>
  <c r="AM167"/>
  <c r="E202"/>
  <c r="G202"/>
  <c r="M202"/>
  <c r="O202"/>
  <c r="Q202"/>
  <c r="S202"/>
  <c r="U202"/>
  <c r="W202"/>
  <c r="Y202"/>
  <c r="AA202"/>
  <c r="AC202"/>
  <c r="AE202"/>
  <c r="AG202"/>
  <c r="AI202"/>
  <c r="AK202"/>
  <c r="AM202"/>
  <c r="E206"/>
  <c r="G206"/>
  <c r="M206"/>
  <c r="O206"/>
  <c r="Q206"/>
  <c r="S206"/>
  <c r="U206"/>
  <c r="W206"/>
  <c r="Y206"/>
  <c r="AA206"/>
  <c r="AC206"/>
  <c r="AE206"/>
  <c r="AG206"/>
  <c r="AI206"/>
  <c r="AK206"/>
  <c r="AM206"/>
  <c r="E210"/>
  <c r="G210"/>
  <c r="M210"/>
  <c r="O210"/>
  <c r="Q210"/>
  <c r="S210"/>
  <c r="U210"/>
  <c r="W210"/>
  <c r="Y210"/>
  <c r="AA210"/>
  <c r="AC210"/>
  <c r="AE210"/>
  <c r="AG210"/>
  <c r="AI210"/>
  <c r="AK210"/>
  <c r="AM210"/>
  <c r="E229"/>
  <c r="G229"/>
  <c r="M229"/>
  <c r="O229"/>
  <c r="Q229"/>
  <c r="S229"/>
  <c r="U229"/>
  <c r="W229"/>
  <c r="Y229"/>
  <c r="AA229"/>
  <c r="AC229"/>
  <c r="AE229"/>
  <c r="AG229"/>
  <c r="AI229"/>
  <c r="AK229"/>
  <c r="AM229"/>
  <c r="E233"/>
  <c r="G233"/>
  <c r="M233"/>
  <c r="O233"/>
  <c r="Q233"/>
  <c r="S233"/>
  <c r="U233"/>
  <c r="W233"/>
  <c r="Y233"/>
  <c r="AA233"/>
  <c r="AC233"/>
  <c r="AE233"/>
  <c r="AG233"/>
  <c r="AI233"/>
  <c r="AK233"/>
  <c r="AM233"/>
  <c r="E240"/>
  <c r="G240"/>
  <c r="M240"/>
  <c r="O240"/>
  <c r="Q240"/>
  <c r="S240"/>
  <c r="U240"/>
  <c r="W240"/>
  <c r="Y240"/>
  <c r="AA240"/>
  <c r="AC240"/>
  <c r="AE240"/>
  <c r="AG240"/>
  <c r="AI240"/>
  <c r="AK240"/>
  <c r="AM240"/>
  <c r="E266"/>
  <c r="G266"/>
  <c r="M266"/>
  <c r="O266"/>
  <c r="Q266"/>
  <c r="S266"/>
  <c r="U266"/>
  <c r="W266"/>
  <c r="Y266"/>
  <c r="AA266"/>
  <c r="AC266"/>
  <c r="AE266"/>
  <c r="AG266"/>
  <c r="AI266"/>
  <c r="AK266"/>
  <c r="AM266"/>
  <c r="E270"/>
  <c r="G270"/>
  <c r="M270"/>
  <c r="O270"/>
  <c r="Q270"/>
  <c r="S270"/>
  <c r="U270"/>
  <c r="W270"/>
  <c r="Y270"/>
  <c r="AA270"/>
  <c r="AC270"/>
  <c r="AE270"/>
  <c r="AG270"/>
  <c r="AI270"/>
  <c r="AK270"/>
  <c r="AM270"/>
  <c r="E272"/>
  <c r="G272"/>
  <c r="M272"/>
  <c r="O272"/>
  <c r="Q272"/>
  <c r="S272"/>
  <c r="U272"/>
  <c r="W272"/>
  <c r="Y272"/>
  <c r="AA272"/>
  <c r="AC272"/>
  <c r="AE272"/>
  <c r="AG272"/>
  <c r="AI272"/>
  <c r="AK272"/>
  <c r="AM272"/>
  <c r="E273"/>
  <c r="G273"/>
  <c r="M273"/>
  <c r="O273"/>
  <c r="Q273"/>
  <c r="S273"/>
  <c r="U273"/>
  <c r="W273"/>
  <c r="Y273"/>
  <c r="AA273"/>
  <c r="AC273"/>
  <c r="AE273"/>
  <c r="AG273"/>
  <c r="AI273"/>
  <c r="AK273"/>
  <c r="AM273"/>
  <c r="E274"/>
  <c r="G274"/>
  <c r="M274"/>
  <c r="O274"/>
  <c r="Q274"/>
  <c r="S274"/>
  <c r="U274"/>
  <c r="W274"/>
  <c r="Y274"/>
  <c r="AA274"/>
  <c r="AC274"/>
  <c r="AE274"/>
  <c r="AG274"/>
  <c r="AI274"/>
  <c r="AK274"/>
  <c r="AM274"/>
</calcChain>
</file>

<file path=xl/sharedStrings.xml><?xml version="1.0" encoding="utf-8"?>
<sst xmlns="http://schemas.openxmlformats.org/spreadsheetml/2006/main" count="136" uniqueCount="53">
  <si>
    <t>% of GDP</t>
  </si>
  <si>
    <t>% of Income</t>
  </si>
  <si>
    <t>AAA bond</t>
  </si>
  <si>
    <t>All growth rates annualized and based on deflated data where relevant.</t>
  </si>
  <si>
    <t>Avg Early Mid</t>
  </si>
  <si>
    <t>Avg Late</t>
  </si>
  <si>
    <t>Avg Recession</t>
  </si>
  <si>
    <t>Bill $2009</t>
  </si>
  <si>
    <t>by CPI</t>
  </si>
  <si>
    <t>Cons</t>
  </si>
  <si>
    <t>Corp B</t>
  </si>
  <si>
    <t>CPI</t>
  </si>
  <si>
    <t>Cyclical calculations at 2015:4 and 2016:4 are for reference only and do not indicate actual cycles.</t>
  </si>
  <si>
    <t>Debt</t>
  </si>
  <si>
    <t>Deflated</t>
  </si>
  <si>
    <t>ECONOMICS 50463 Base Data</t>
  </si>
  <si>
    <t>Fed Funds</t>
  </si>
  <si>
    <t>GDP</t>
  </si>
  <si>
    <t>Gov Budget</t>
  </si>
  <si>
    <t>Govt</t>
  </si>
  <si>
    <t>Growth</t>
  </si>
  <si>
    <t>Household</t>
  </si>
  <si>
    <t>Index</t>
  </si>
  <si>
    <t>IndProd</t>
  </si>
  <si>
    <t>Inv</t>
  </si>
  <si>
    <t>K Equip</t>
  </si>
  <si>
    <t>Kalecki</t>
  </si>
  <si>
    <t>Keynes</t>
  </si>
  <si>
    <t>Keynesian</t>
  </si>
  <si>
    <t>Labor Cost</t>
  </si>
  <si>
    <t>Man</t>
  </si>
  <si>
    <t>Minksy</t>
  </si>
  <si>
    <t>Mitchell</t>
  </si>
  <si>
    <t>Monetarist</t>
  </si>
  <si>
    <t>NA</t>
  </si>
  <si>
    <t>New Class</t>
  </si>
  <si>
    <t>Nonfarm</t>
  </si>
  <si>
    <t>Nonfarm Bus</t>
  </si>
  <si>
    <t>Nonfin Corp</t>
  </si>
  <si>
    <t>PPI</t>
  </si>
  <si>
    <t>Purch</t>
  </si>
  <si>
    <t>Purple = quarters one year leading up to recession</t>
  </si>
  <si>
    <t>Q</t>
  </si>
  <si>
    <t>R</t>
  </si>
  <si>
    <t>Real Bus Cycle</t>
  </si>
  <si>
    <t>Real Output/Hour</t>
  </si>
  <si>
    <t>Rec?</t>
  </si>
  <si>
    <t>Red = Recession</t>
  </si>
  <si>
    <t>T Bill</t>
  </si>
  <si>
    <t>Unemp</t>
  </si>
  <si>
    <t>Unexpected</t>
  </si>
  <si>
    <t>Year</t>
  </si>
  <si>
    <t>yield minus</t>
  </si>
</sst>
</file>

<file path=xl/styles.xml><?xml version="1.0" encoding="utf-8"?>
<styleSheet xmlns="http://schemas.openxmlformats.org/spreadsheetml/2006/main">
  <numFmts count="2">
    <numFmt numFmtId="165" formatCode="[$$-409]\ #,##0"/>
    <numFmt numFmtId="167" formatCode="0.000"/>
  </numFmts>
  <fonts count="1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4"/>
      <name val="Arial"/>
    </font>
    <font>
      <b/>
      <i/>
      <sz val="10"/>
      <name val="Arial"/>
    </font>
    <font>
      <sz val="10"/>
      <color indexed="11"/>
      <name val="Arial"/>
    </font>
    <font>
      <sz val="10"/>
      <color indexed="20"/>
      <name val="Arial"/>
    </font>
    <font>
      <b/>
      <sz val="10"/>
      <color indexed="20"/>
      <name val="Arial"/>
    </font>
    <font>
      <b/>
      <sz val="10"/>
      <color indexed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10"/>
      </top>
      <bottom/>
      <diagonal/>
    </border>
  </borders>
  <cellStyleXfs count="8">
    <xf numFmtId="0" fontId="0" fillId="0" borderId="0"/>
    <xf numFmtId="2" fontId="10" fillId="0" borderId="0"/>
    <xf numFmtId="14" fontId="10" fillId="0" borderId="0"/>
    <xf numFmtId="0" fontId="1" fillId="0" borderId="0"/>
    <xf numFmtId="0" fontId="2" fillId="0" borderId="0"/>
    <xf numFmtId="0" fontId="10" fillId="0" borderId="1"/>
    <xf numFmtId="3" fontId="10" fillId="0" borderId="0"/>
    <xf numFmtId="165" fontId="1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2" fontId="3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00FF00"/>
      <rgbColor rgb="000000FF"/>
      <rgbColor rgb="00FF00FF"/>
      <rgbColor rgb="00800080"/>
      <rgbColor rgb="00008000"/>
      <rgbColor rgb="00808000"/>
      <rgbColor rgb="00FFFFFF"/>
      <rgbColor rgb="00000050"/>
      <rgbColor rgb="00A040FF"/>
      <rgbColor rgb="00FFB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tabSelected="1" topLeftCell="K127" workbookViewId="0">
      <selection activeCell="AM272" sqref="AM272"/>
    </sheetView>
  </sheetViews>
  <sheetFormatPr defaultRowHeight="12.75"/>
  <cols>
    <col min="1" max="1" width="5.7109375" customWidth="1"/>
    <col min="2" max="2" width="2" customWidth="1"/>
    <col min="3" max="3" width="4.7109375" customWidth="1"/>
    <col min="4" max="4" width="7.42578125" customWidth="1"/>
    <col min="10" max="10" width="6.28515625" customWidth="1"/>
    <col min="11" max="11" width="7.28515625" customWidth="1"/>
  </cols>
  <sheetData>
    <row r="1" spans="1:235" ht="18">
      <c r="A1" s="2" t="s">
        <v>15</v>
      </c>
    </row>
    <row r="2" spans="1:235">
      <c r="A2" s="3" t="s">
        <v>47</v>
      </c>
      <c r="L2" s="5"/>
    </row>
    <row r="3" spans="1:235">
      <c r="A3" s="9" t="s">
        <v>41</v>
      </c>
      <c r="D3" s="5"/>
      <c r="E3" s="5"/>
      <c r="F3" s="5"/>
      <c r="G3" s="5"/>
      <c r="H3" s="5"/>
      <c r="I3" s="5"/>
      <c r="J3" s="5"/>
      <c r="N3" s="5"/>
    </row>
    <row r="4" spans="1:235">
      <c r="A4" t="s">
        <v>3</v>
      </c>
      <c r="D4" s="5"/>
      <c r="E4" s="5"/>
      <c r="F4" s="5"/>
      <c r="G4" s="5"/>
      <c r="H4" s="5"/>
      <c r="I4" s="5"/>
      <c r="J4" s="5"/>
      <c r="K4" s="5"/>
      <c r="L4" s="5"/>
      <c r="N4" s="5"/>
    </row>
    <row r="5" spans="1:235">
      <c r="A5" t="s">
        <v>12</v>
      </c>
      <c r="D5" s="5"/>
      <c r="E5" s="5"/>
      <c r="F5" s="5"/>
      <c r="G5" s="5"/>
      <c r="H5" s="5"/>
      <c r="I5" s="5"/>
      <c r="J5" s="5"/>
      <c r="K5" s="5"/>
      <c r="L5" s="5"/>
      <c r="N5" s="5"/>
    </row>
    <row r="6" spans="1:235">
      <c r="A6" s="9"/>
      <c r="D6" s="5"/>
      <c r="E6" s="5"/>
      <c r="F6" s="5"/>
      <c r="G6" s="5"/>
      <c r="H6" s="5"/>
      <c r="I6" s="5"/>
      <c r="J6" s="5"/>
      <c r="K6" s="5"/>
      <c r="L6" s="12" t="s">
        <v>28</v>
      </c>
      <c r="M6" s="12"/>
      <c r="N6" s="12" t="s">
        <v>28</v>
      </c>
      <c r="O6" s="12"/>
      <c r="P6" s="12" t="s">
        <v>33</v>
      </c>
      <c r="Q6" s="12"/>
      <c r="R6" s="13" t="s">
        <v>35</v>
      </c>
      <c r="S6" s="12"/>
      <c r="T6" s="12" t="s">
        <v>44</v>
      </c>
      <c r="U6" s="12"/>
      <c r="V6" s="13" t="s">
        <v>27</v>
      </c>
      <c r="W6" s="13"/>
      <c r="X6" s="13" t="s">
        <v>27</v>
      </c>
      <c r="Y6" s="12"/>
      <c r="Z6" s="12" t="s">
        <v>27</v>
      </c>
      <c r="AA6" s="12"/>
      <c r="AB6" s="12" t="s">
        <v>26</v>
      </c>
      <c r="AC6" s="12"/>
      <c r="AD6" s="12" t="s">
        <v>31</v>
      </c>
      <c r="AE6" s="12"/>
      <c r="AF6" s="12" t="s">
        <v>31</v>
      </c>
      <c r="AG6" s="12"/>
      <c r="AH6" s="12" t="s">
        <v>32</v>
      </c>
      <c r="AI6" s="12"/>
      <c r="AJ6" s="12" t="s">
        <v>32</v>
      </c>
      <c r="AK6" s="12"/>
      <c r="AL6" s="12" t="s">
        <v>32</v>
      </c>
    </row>
    <row r="7" spans="1:235">
      <c r="D7" s="5"/>
      <c r="E7" s="5"/>
      <c r="F7" s="6"/>
      <c r="G7" s="5"/>
      <c r="H7" s="5"/>
      <c r="I7" s="5"/>
      <c r="J7" s="5"/>
      <c r="L7" s="5"/>
      <c r="N7" s="5"/>
      <c r="P7" s="5"/>
      <c r="Q7" s="5"/>
      <c r="R7" s="5"/>
      <c r="V7" s="6"/>
      <c r="W7" s="6"/>
      <c r="X7" s="6" t="s">
        <v>20</v>
      </c>
      <c r="Y7" s="5"/>
      <c r="Z7" s="5"/>
      <c r="AF7" s="1"/>
    </row>
    <row r="8" spans="1:235">
      <c r="A8" s="1"/>
      <c r="B8" s="1"/>
      <c r="C8" s="1"/>
      <c r="D8" s="6"/>
      <c r="E8" s="6"/>
      <c r="F8" s="6"/>
      <c r="G8" s="5"/>
      <c r="H8" s="6"/>
      <c r="I8" s="6"/>
      <c r="J8" s="6"/>
      <c r="K8" s="6"/>
      <c r="L8" s="5"/>
      <c r="N8" s="6" t="s">
        <v>14</v>
      </c>
      <c r="O8" s="5"/>
      <c r="P8" s="5"/>
      <c r="Q8" s="5"/>
      <c r="R8" s="6" t="s">
        <v>20</v>
      </c>
      <c r="S8" s="6"/>
      <c r="T8" s="6" t="s">
        <v>20</v>
      </c>
      <c r="U8" s="6"/>
      <c r="V8" s="6"/>
      <c r="W8" s="6"/>
      <c r="X8" s="6" t="s">
        <v>8</v>
      </c>
      <c r="Y8" s="5"/>
      <c r="Z8" s="6" t="s">
        <v>40</v>
      </c>
      <c r="AA8" s="6"/>
      <c r="AB8" s="6" t="s">
        <v>2</v>
      </c>
      <c r="AC8" s="1"/>
      <c r="AD8" s="1" t="s">
        <v>21</v>
      </c>
      <c r="AE8" s="1"/>
      <c r="AF8" s="1" t="s">
        <v>38</v>
      </c>
      <c r="AH8" s="5"/>
      <c r="AI8" s="5"/>
      <c r="AJ8" s="6" t="s">
        <v>20</v>
      </c>
      <c r="AK8" s="6"/>
      <c r="AL8" s="6" t="s">
        <v>20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235">
      <c r="A9" s="1"/>
      <c r="B9" s="1"/>
      <c r="C9" s="1"/>
      <c r="D9" s="6"/>
      <c r="E9" s="6"/>
      <c r="F9" s="6" t="s">
        <v>20</v>
      </c>
      <c r="G9" s="5"/>
      <c r="H9" s="6" t="s">
        <v>20</v>
      </c>
      <c r="I9" s="6" t="s">
        <v>20</v>
      </c>
      <c r="J9" s="6" t="s">
        <v>20</v>
      </c>
      <c r="K9" s="6" t="s">
        <v>20</v>
      </c>
      <c r="L9" s="6" t="s">
        <v>7</v>
      </c>
      <c r="M9" s="6"/>
      <c r="N9" s="6" t="s">
        <v>8</v>
      </c>
      <c r="O9" s="5"/>
      <c r="P9" s="6" t="s">
        <v>20</v>
      </c>
      <c r="Q9" s="6"/>
      <c r="R9" s="6" t="s">
        <v>50</v>
      </c>
      <c r="S9" s="6"/>
      <c r="T9" s="6" t="s">
        <v>37</v>
      </c>
      <c r="U9" s="6"/>
      <c r="V9" s="6" t="s">
        <v>20</v>
      </c>
      <c r="W9" s="6"/>
      <c r="X9" s="6" t="s">
        <v>14</v>
      </c>
      <c r="Y9" s="5"/>
      <c r="Z9" s="6" t="s">
        <v>30</v>
      </c>
      <c r="AA9" s="6"/>
      <c r="AB9" s="6" t="s">
        <v>52</v>
      </c>
      <c r="AC9" s="1"/>
      <c r="AD9" s="6" t="s">
        <v>13</v>
      </c>
      <c r="AE9" s="6"/>
      <c r="AF9" s="6" t="s">
        <v>13</v>
      </c>
      <c r="AG9" s="6"/>
      <c r="AH9" s="6" t="s">
        <v>20</v>
      </c>
      <c r="AI9" s="6"/>
      <c r="AJ9" s="6" t="s">
        <v>25</v>
      </c>
      <c r="AK9" s="6"/>
      <c r="AL9" s="6" t="s">
        <v>36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>
      <c r="A10" s="1" t="s">
        <v>51</v>
      </c>
      <c r="B10" s="1" t="s">
        <v>42</v>
      </c>
      <c r="C10" s="1" t="s">
        <v>46</v>
      </c>
      <c r="D10" s="6" t="s">
        <v>49</v>
      </c>
      <c r="E10" s="6"/>
      <c r="F10" s="6" t="s">
        <v>17</v>
      </c>
      <c r="G10" s="6"/>
      <c r="H10" s="6" t="s">
        <v>23</v>
      </c>
      <c r="I10" s="6" t="s">
        <v>9</v>
      </c>
      <c r="J10" s="6" t="s">
        <v>24</v>
      </c>
      <c r="K10" s="6" t="s">
        <v>19</v>
      </c>
      <c r="L10" s="6" t="s">
        <v>18</v>
      </c>
      <c r="M10" s="6"/>
      <c r="N10" s="6" t="s">
        <v>16</v>
      </c>
      <c r="O10" s="6"/>
      <c r="P10" s="6" t="s">
        <v>11</v>
      </c>
      <c r="Q10" s="6"/>
      <c r="R10" s="6" t="s">
        <v>11</v>
      </c>
      <c r="S10" s="6"/>
      <c r="T10" s="6" t="s">
        <v>45</v>
      </c>
      <c r="U10" s="6"/>
      <c r="V10" s="6" t="s">
        <v>24</v>
      </c>
      <c r="W10" s="6"/>
      <c r="X10" s="6" t="s">
        <v>10</v>
      </c>
      <c r="Y10" s="6"/>
      <c r="Z10" s="6" t="s">
        <v>22</v>
      </c>
      <c r="AA10" s="6"/>
      <c r="AB10" s="6" t="s">
        <v>48</v>
      </c>
      <c r="AC10" s="6"/>
      <c r="AD10" s="1" t="s">
        <v>1</v>
      </c>
      <c r="AE10" s="6"/>
      <c r="AF10" s="1" t="s">
        <v>0</v>
      </c>
      <c r="AG10" s="6"/>
      <c r="AH10" s="6" t="s">
        <v>39</v>
      </c>
      <c r="AI10" s="6"/>
      <c r="AJ10" s="6" t="s">
        <v>39</v>
      </c>
      <c r="AK10" s="6"/>
      <c r="AL10" s="6" t="s">
        <v>29</v>
      </c>
      <c r="AM10" s="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235">
      <c r="A11" s="5">
        <v>1952</v>
      </c>
      <c r="B11" s="5">
        <v>1</v>
      </c>
      <c r="C11" s="5"/>
      <c r="D11" s="4">
        <v>3.0666666670000002</v>
      </c>
      <c r="E11" s="4"/>
      <c r="F11" s="4">
        <v>4.2962023280000006</v>
      </c>
      <c r="G11" s="4"/>
      <c r="H11" s="4">
        <v>9.6005321870000007</v>
      </c>
      <c r="I11" s="4">
        <v>2.8374978960850981</v>
      </c>
      <c r="J11" s="4">
        <v>10.85231398</v>
      </c>
      <c r="K11" s="4">
        <v>12.30424423</v>
      </c>
      <c r="L11" s="4">
        <v>20.184350400322952</v>
      </c>
      <c r="M11" s="4"/>
      <c r="N11" s="5" t="s">
        <v>34</v>
      </c>
      <c r="O11" s="4"/>
      <c r="P11" s="4">
        <v>1.5286347250000001</v>
      </c>
      <c r="Q11" s="4"/>
      <c r="R11" s="4">
        <v>-4.2206535921693868</v>
      </c>
      <c r="S11" s="4"/>
      <c r="T11" s="5">
        <v>1.7000000000000002</v>
      </c>
      <c r="U11" s="4"/>
      <c r="V11" s="4">
        <v>10.85231398</v>
      </c>
      <c r="W11" s="4"/>
      <c r="X11" s="4">
        <v>-12.577367825</v>
      </c>
      <c r="Y11" s="4"/>
      <c r="Z11" s="4">
        <v>42.166666669999998</v>
      </c>
      <c r="AA11" s="4"/>
      <c r="AB11" s="14">
        <v>1.3900000000000003</v>
      </c>
      <c r="AC11" s="4"/>
      <c r="AD11" s="4">
        <v>34.541871921182306</v>
      </c>
      <c r="AE11" s="4"/>
      <c r="AF11" s="5">
        <v>29.8</v>
      </c>
      <c r="AG11" s="4"/>
      <c r="AH11" s="4">
        <v>-3.0649056410000002</v>
      </c>
      <c r="AI11" s="4"/>
      <c r="AJ11" s="4">
        <v>2.6228116720000001</v>
      </c>
      <c r="AK11" s="4"/>
      <c r="AL11" s="4">
        <v>2.537628443</v>
      </c>
      <c r="AM11" s="4"/>
    </row>
    <row r="12" spans="1:235">
      <c r="A12" s="10">
        <v>1952</v>
      </c>
      <c r="B12" s="10">
        <v>2</v>
      </c>
      <c r="C12" s="10"/>
      <c r="D12" s="11">
        <v>2.9666666670000001</v>
      </c>
      <c r="E12" s="11"/>
      <c r="F12" s="11">
        <v>0.83762379999999992</v>
      </c>
      <c r="G12" s="11"/>
      <c r="H12" s="11">
        <v>-5.6434745040000003</v>
      </c>
      <c r="I12" s="11">
        <v>7.3708015339607513</v>
      </c>
      <c r="J12" s="11">
        <v>-26.91449051</v>
      </c>
      <c r="K12" s="11">
        <v>14.10455602</v>
      </c>
      <c r="L12" s="11">
        <v>-8.0634323343636627</v>
      </c>
      <c r="M12" s="11"/>
      <c r="N12" s="10" t="s">
        <v>34</v>
      </c>
      <c r="O12" s="11"/>
      <c r="P12" s="11">
        <v>1.064157354</v>
      </c>
      <c r="Q12" s="11"/>
      <c r="R12" s="11">
        <v>-9.6270905112525647</v>
      </c>
      <c r="S12" s="11"/>
      <c r="T12" s="10">
        <v>-0.30000000000000004</v>
      </c>
      <c r="U12" s="11"/>
      <c r="V12" s="11">
        <v>-26.91449051</v>
      </c>
      <c r="W12" s="11"/>
      <c r="X12" s="11">
        <v>-14.221527314000001</v>
      </c>
      <c r="Y12" s="11"/>
      <c r="Z12" s="11">
        <v>39.833333330000002</v>
      </c>
      <c r="AA12" s="11"/>
      <c r="AB12" s="15">
        <v>1.2866666660000001</v>
      </c>
      <c r="AC12" s="11"/>
      <c r="AD12" s="11">
        <v>35.801297648012977</v>
      </c>
      <c r="AE12" s="11"/>
      <c r="AF12" s="10">
        <v>30</v>
      </c>
      <c r="AG12" s="11"/>
      <c r="AH12" s="11">
        <v>-3.9577245960000003</v>
      </c>
      <c r="AI12" s="11"/>
      <c r="AJ12" s="11">
        <v>2.0805545470000002</v>
      </c>
      <c r="AK12" s="11"/>
      <c r="AL12" s="11">
        <v>3.3726781770000001</v>
      </c>
      <c r="AM12" s="11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>
      <c r="A13" s="10">
        <v>1952</v>
      </c>
      <c r="B13" s="10">
        <v>3</v>
      </c>
      <c r="C13" s="10"/>
      <c r="D13" s="11">
        <v>3.233333333</v>
      </c>
      <c r="E13" s="11"/>
      <c r="F13" s="11">
        <v>2.9246646210000002</v>
      </c>
      <c r="G13" s="11"/>
      <c r="H13" s="11">
        <v>12.226387770000001</v>
      </c>
      <c r="I13" s="11">
        <v>0.14079033952184156</v>
      </c>
      <c r="J13" s="11">
        <v>23.229728990000002</v>
      </c>
      <c r="K13" s="11">
        <v>4.0634297799999999</v>
      </c>
      <c r="L13" s="11">
        <v>-17.278043593833068</v>
      </c>
      <c r="M13" s="11"/>
      <c r="N13" s="10" t="s">
        <v>34</v>
      </c>
      <c r="O13" s="11"/>
      <c r="P13" s="11">
        <v>2.7461849390000004</v>
      </c>
      <c r="Q13" s="11"/>
      <c r="R13" s="11">
        <v>-6.5798098686226929</v>
      </c>
      <c r="S13" s="11"/>
      <c r="T13" s="10">
        <v>-1.5</v>
      </c>
      <c r="U13" s="11"/>
      <c r="V13" s="11">
        <v>23.229728990000002</v>
      </c>
      <c r="W13" s="11"/>
      <c r="X13" s="11">
        <v>-2.7461849390000004</v>
      </c>
      <c r="Y13" s="11"/>
      <c r="Z13" s="11">
        <v>54.933333330000004</v>
      </c>
      <c r="AA13" s="11"/>
      <c r="AB13" s="15">
        <v>1.1633333340000001</v>
      </c>
      <c r="AC13" s="11"/>
      <c r="AD13" s="11">
        <v>36.046603475513429</v>
      </c>
      <c r="AE13" s="11"/>
      <c r="AF13" s="10">
        <v>30.3</v>
      </c>
      <c r="AG13" s="11"/>
      <c r="AH13" s="11">
        <v>1.359753862</v>
      </c>
      <c r="AI13" s="11"/>
      <c r="AJ13" s="11">
        <v>0</v>
      </c>
      <c r="AK13" s="11"/>
      <c r="AL13" s="11">
        <v>6.6387715190000005</v>
      </c>
      <c r="AM13" s="11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>
      <c r="A14" s="10">
        <v>1952</v>
      </c>
      <c r="B14" s="10">
        <v>4</v>
      </c>
      <c r="C14" s="10"/>
      <c r="D14" s="11">
        <v>2.8333333330000001</v>
      </c>
      <c r="E14" s="11"/>
      <c r="F14" s="11">
        <v>13.78811982</v>
      </c>
      <c r="G14" s="11"/>
      <c r="H14" s="11">
        <v>31.853447689999999</v>
      </c>
      <c r="I14" s="11">
        <v>14.472225656268098</v>
      </c>
      <c r="J14" s="11">
        <v>32.081521819999999</v>
      </c>
      <c r="K14" s="11">
        <v>6.7801294710000004</v>
      </c>
      <c r="L14" s="11">
        <v>-1.3252932211251738</v>
      </c>
      <c r="M14" s="11"/>
      <c r="N14" s="10" t="s">
        <v>34</v>
      </c>
      <c r="O14" s="11"/>
      <c r="P14" s="11">
        <v>0.45075994500000005</v>
      </c>
      <c r="Q14" s="11"/>
      <c r="R14" s="11">
        <v>-5.6837887026877665</v>
      </c>
      <c r="S14" s="11"/>
      <c r="T14" s="10">
        <v>8.2000000000000011</v>
      </c>
      <c r="U14" s="11"/>
      <c r="V14" s="11">
        <v>32.081521819999999</v>
      </c>
      <c r="W14" s="11"/>
      <c r="X14" s="11">
        <v>58.637456854999996</v>
      </c>
      <c r="Y14" s="11"/>
      <c r="Z14" s="11">
        <v>56.266666669999999</v>
      </c>
      <c r="AA14" s="11"/>
      <c r="AB14" s="15">
        <v>1.093333334</v>
      </c>
      <c r="AC14" s="11"/>
      <c r="AD14" s="11">
        <v>36.92203782323427</v>
      </c>
      <c r="AE14" s="11"/>
      <c r="AF14" s="10">
        <v>30.6</v>
      </c>
      <c r="AG14" s="11"/>
      <c r="AH14" s="11">
        <v>-4.8529180080000005</v>
      </c>
      <c r="AI14" s="11"/>
      <c r="AJ14" s="11">
        <v>-1.5315607390000001</v>
      </c>
      <c r="AK14" s="11"/>
      <c r="AL14" s="11">
        <v>1.9943228730000002</v>
      </c>
      <c r="AM14" s="11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</row>
    <row r="15" spans="1:235">
      <c r="A15" s="10">
        <v>1953</v>
      </c>
      <c r="B15" s="10">
        <v>1</v>
      </c>
      <c r="C15" s="10"/>
      <c r="D15" s="11">
        <v>2.7</v>
      </c>
      <c r="E15" s="11"/>
      <c r="F15" s="11">
        <v>7.6539641530000004</v>
      </c>
      <c r="G15" s="11"/>
      <c r="H15" s="11">
        <v>8.1978821460000013</v>
      </c>
      <c r="I15" s="11">
        <v>6.3288724512224173</v>
      </c>
      <c r="J15" s="11">
        <v>8.8902167170000013</v>
      </c>
      <c r="K15" s="11">
        <v>13.13373663</v>
      </c>
      <c r="L15" s="11">
        <v>1.3248542660307367</v>
      </c>
      <c r="M15" s="11"/>
      <c r="N15" s="10" t="s">
        <v>34</v>
      </c>
      <c r="O15" s="11"/>
      <c r="P15" s="11">
        <v>-1.143768935</v>
      </c>
      <c r="Q15" s="11"/>
      <c r="R15" s="11">
        <v>-6.1778025290844756</v>
      </c>
      <c r="S15" s="11"/>
      <c r="T15" s="10">
        <v>3.2</v>
      </c>
      <c r="U15" s="11"/>
      <c r="V15" s="11">
        <v>8.8902167170000013</v>
      </c>
      <c r="W15" s="11"/>
      <c r="X15" s="11">
        <v>-2.4594624090000003</v>
      </c>
      <c r="Y15" s="11"/>
      <c r="Z15" s="11">
        <v>55.1</v>
      </c>
      <c r="AA15" s="11"/>
      <c r="AB15" s="15">
        <v>1.0899999999999999</v>
      </c>
      <c r="AC15" s="11"/>
      <c r="AD15" s="11">
        <v>37.195594379035327</v>
      </c>
      <c r="AE15" s="11"/>
      <c r="AF15" s="10">
        <v>30.4</v>
      </c>
      <c r="AG15" s="11"/>
      <c r="AH15" s="11">
        <v>-2.2559724399999999</v>
      </c>
      <c r="AI15" s="11"/>
      <c r="AJ15" s="11">
        <v>1.555382365</v>
      </c>
      <c r="AK15" s="11"/>
      <c r="AL15" s="11">
        <v>1.45937337</v>
      </c>
      <c r="AM15" s="11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</row>
    <row r="16" spans="1:235">
      <c r="A16" s="7">
        <v>1953</v>
      </c>
      <c r="B16" s="7">
        <v>2</v>
      </c>
      <c r="C16" s="7" t="s">
        <v>43</v>
      </c>
      <c r="D16" s="8">
        <v>2.5666666670000002</v>
      </c>
      <c r="E16" s="8"/>
      <c r="F16" s="8">
        <v>3.1585554630000003</v>
      </c>
      <c r="G16" s="8"/>
      <c r="H16" s="8">
        <v>5.6921455750000005</v>
      </c>
      <c r="I16" s="8">
        <v>2.1824280793623791</v>
      </c>
      <c r="J16" s="8">
        <v>2.298174441</v>
      </c>
      <c r="K16" s="8">
        <v>8.5479464140000001</v>
      </c>
      <c r="L16" s="8">
        <v>-3.3057851239669422</v>
      </c>
      <c r="M16" s="8"/>
      <c r="N16" s="7" t="s">
        <v>34</v>
      </c>
      <c r="O16" s="8"/>
      <c r="P16" s="8">
        <v>1.511117936</v>
      </c>
      <c r="Q16" s="8"/>
      <c r="R16" s="8">
        <v>-1.222565343264659</v>
      </c>
      <c r="S16" s="8"/>
      <c r="T16" s="7">
        <v>1.3</v>
      </c>
      <c r="U16" s="8"/>
      <c r="V16" s="8">
        <v>2.298174441</v>
      </c>
      <c r="W16" s="8"/>
      <c r="X16" s="8">
        <v>-17.097132626</v>
      </c>
      <c r="Y16" s="8"/>
      <c r="Z16" s="8">
        <v>49.5</v>
      </c>
      <c r="AA16" s="8"/>
      <c r="AB16" s="16">
        <v>1.1700000000000004</v>
      </c>
      <c r="AC16" s="8"/>
      <c r="AD16" s="8">
        <v>38.332834144515161</v>
      </c>
      <c r="AE16" s="8"/>
      <c r="AF16" s="7">
        <v>30.3</v>
      </c>
      <c r="AG16" s="8"/>
      <c r="AH16" s="8">
        <v>-1.3659446640000001</v>
      </c>
      <c r="AI16" s="8"/>
      <c r="AJ16" s="8">
        <v>4.7020148720000003</v>
      </c>
      <c r="AK16" s="8"/>
      <c r="AL16" s="8">
        <v>3.4951327180000002</v>
      </c>
      <c r="AM16" s="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35">
      <c r="A17" s="7">
        <v>1953</v>
      </c>
      <c r="B17" s="7">
        <v>3</v>
      </c>
      <c r="C17" s="7" t="s">
        <v>43</v>
      </c>
      <c r="D17" s="8">
        <v>2.733333333</v>
      </c>
      <c r="E17" s="8"/>
      <c r="F17" s="8">
        <v>-2.2228687470000001</v>
      </c>
      <c r="G17" s="8"/>
      <c r="H17" s="8">
        <v>0.36610637700000004</v>
      </c>
      <c r="I17" s="8">
        <v>-0.46269399351025475</v>
      </c>
      <c r="J17" s="8">
        <v>-8.1055662240000004</v>
      </c>
      <c r="K17" s="8">
        <v>-4.1858225020000006</v>
      </c>
      <c r="L17" s="8">
        <v>-1.9752436133789835</v>
      </c>
      <c r="M17" s="8"/>
      <c r="N17" s="7" t="s">
        <v>34</v>
      </c>
      <c r="O17" s="8"/>
      <c r="P17" s="8">
        <v>1.859129958</v>
      </c>
      <c r="Q17" s="8"/>
      <c r="R17" s="8">
        <v>-0.36423997749183634</v>
      </c>
      <c r="S17" s="8"/>
      <c r="T17" s="7">
        <v>2</v>
      </c>
      <c r="U17" s="8"/>
      <c r="V17" s="8">
        <v>-8.1055662240000004</v>
      </c>
      <c r="W17" s="8"/>
      <c r="X17" s="8">
        <v>-14.656237618</v>
      </c>
      <c r="Y17" s="8"/>
      <c r="Z17" s="8">
        <v>43.333333330000002</v>
      </c>
      <c r="AA17" s="8"/>
      <c r="AB17" s="16">
        <v>1.3133333329999999</v>
      </c>
      <c r="AC17" s="8"/>
      <c r="AD17" s="8">
        <v>39.234193789749341</v>
      </c>
      <c r="AE17" s="8"/>
      <c r="AF17" s="7">
        <v>30.200000000000003</v>
      </c>
      <c r="AG17" s="8"/>
      <c r="AH17" s="8">
        <v>4.6721183810000007</v>
      </c>
      <c r="AI17" s="8"/>
      <c r="AJ17" s="8">
        <v>4.6473934970000004</v>
      </c>
      <c r="AK17" s="8"/>
      <c r="AL17" s="8">
        <v>2.334793355</v>
      </c>
      <c r="AM17" s="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</row>
    <row r="18" spans="1:235">
      <c r="A18" s="7">
        <v>1953</v>
      </c>
      <c r="B18" s="7">
        <v>4</v>
      </c>
      <c r="C18" s="7" t="s">
        <v>43</v>
      </c>
      <c r="D18" s="8">
        <v>3.7</v>
      </c>
      <c r="E18" s="8"/>
      <c r="F18" s="8">
        <v>-5.9333513340000001</v>
      </c>
      <c r="G18" s="8"/>
      <c r="H18" s="8">
        <v>-17.56342596</v>
      </c>
      <c r="I18" s="8">
        <v>-1.6576900133589871</v>
      </c>
      <c r="J18" s="8">
        <v>-25.914460940000001</v>
      </c>
      <c r="K18" s="8">
        <v>-1.145728399</v>
      </c>
      <c r="L18" s="8">
        <v>-44.680990866679807</v>
      </c>
      <c r="M18" s="8"/>
      <c r="N18" s="7" t="s">
        <v>34</v>
      </c>
      <c r="O18" s="8"/>
      <c r="P18" s="8">
        <v>0.69720851700000008</v>
      </c>
      <c r="Q18" s="8"/>
      <c r="R18" s="8">
        <v>-1.6558745618835014</v>
      </c>
      <c r="S18" s="8"/>
      <c r="T18" s="7">
        <v>-1.5</v>
      </c>
      <c r="U18" s="8"/>
      <c r="V18" s="8">
        <v>-25.914460940000001</v>
      </c>
      <c r="W18" s="8"/>
      <c r="X18" s="8">
        <v>-44.539062276999999</v>
      </c>
      <c r="Y18" s="8"/>
      <c r="Z18" s="8">
        <v>36.633333329999999</v>
      </c>
      <c r="AA18" s="8"/>
      <c r="AB18" s="16">
        <v>1.6600000000000004</v>
      </c>
      <c r="AC18" s="8"/>
      <c r="AD18" s="8">
        <v>40.442077727952167</v>
      </c>
      <c r="AE18" s="8"/>
      <c r="AF18" s="7">
        <v>30.200000000000003</v>
      </c>
      <c r="AG18" s="8"/>
      <c r="AH18" s="8">
        <v>-2.696473932</v>
      </c>
      <c r="AI18" s="8"/>
      <c r="AJ18" s="8">
        <v>-0.50093827700000004</v>
      </c>
      <c r="AK18" s="8"/>
      <c r="AL18" s="8">
        <v>5.5707006350000006</v>
      </c>
      <c r="AM18" s="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35">
      <c r="A19" s="7">
        <v>1954</v>
      </c>
      <c r="B19" s="7">
        <v>1</v>
      </c>
      <c r="C19" s="7" t="s">
        <v>43</v>
      </c>
      <c r="D19" s="8">
        <v>5.266666667</v>
      </c>
      <c r="E19" s="8"/>
      <c r="F19" s="8">
        <v>-1.8366599440000002</v>
      </c>
      <c r="G19" s="8"/>
      <c r="H19" s="8">
        <v>-12.08966169</v>
      </c>
      <c r="I19" s="8">
        <v>2.2035222425465446</v>
      </c>
      <c r="J19" s="8">
        <v>-2.833286921</v>
      </c>
      <c r="K19" s="8">
        <v>-9.7397750810000012</v>
      </c>
      <c r="L19" s="8">
        <v>-48.473732477400759</v>
      </c>
      <c r="M19" s="8"/>
      <c r="N19" s="7" t="s">
        <v>34</v>
      </c>
      <c r="O19" s="8"/>
      <c r="P19" s="8">
        <v>0.94544345000000007</v>
      </c>
      <c r="Q19" s="8"/>
      <c r="R19" s="8">
        <v>-0.45157909300000021</v>
      </c>
      <c r="S19" s="8"/>
      <c r="T19" s="7">
        <v>0.7</v>
      </c>
      <c r="U19" s="8"/>
      <c r="V19" s="8">
        <v>-2.833286921</v>
      </c>
      <c r="W19" s="8"/>
      <c r="X19" s="8">
        <v>77.123112399999997</v>
      </c>
      <c r="Y19" s="8"/>
      <c r="Z19" s="8">
        <v>40.933333330000004</v>
      </c>
      <c r="AA19" s="8"/>
      <c r="AB19" s="16">
        <v>1.8966666670000003</v>
      </c>
      <c r="AC19" s="8"/>
      <c r="AD19" s="8">
        <v>39.975212726600077</v>
      </c>
      <c r="AE19" s="8"/>
      <c r="AF19" s="7">
        <v>30.6</v>
      </c>
      <c r="AG19" s="8"/>
      <c r="AH19" s="8">
        <v>2.3053808650000001</v>
      </c>
      <c r="AI19" s="8"/>
      <c r="AJ19" s="8">
        <v>0</v>
      </c>
      <c r="AK19" s="8"/>
      <c r="AL19" s="8">
        <v>2.8220902270000003</v>
      </c>
      <c r="AM19" s="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pans="1:235">
      <c r="A20" s="7">
        <v>1954</v>
      </c>
      <c r="B20" s="7">
        <v>2</v>
      </c>
      <c r="C20" s="7" t="s">
        <v>43</v>
      </c>
      <c r="D20" s="8">
        <v>5.8000000000000007</v>
      </c>
      <c r="E20" s="8"/>
      <c r="F20" s="8">
        <v>0.41932152100000003</v>
      </c>
      <c r="G20" s="8"/>
      <c r="H20" s="8">
        <v>-1.5784125710000001</v>
      </c>
      <c r="I20" s="8">
        <v>4.4323675478130573</v>
      </c>
      <c r="J20" s="8">
        <v>-0.94159570999999997</v>
      </c>
      <c r="K20" s="8">
        <v>-12.95955208</v>
      </c>
      <c r="L20" s="8">
        <v>-41.22766834631242</v>
      </c>
      <c r="M20" s="8"/>
      <c r="N20" s="7" t="s">
        <v>34</v>
      </c>
      <c r="O20" s="8"/>
      <c r="P20" s="8">
        <v>-0.64153762600000008</v>
      </c>
      <c r="Q20" s="8"/>
      <c r="R20" s="8">
        <v>-1.1417870718235297</v>
      </c>
      <c r="S20" s="8"/>
      <c r="T20" s="7">
        <v>2.9000000000000004</v>
      </c>
      <c r="U20" s="8"/>
      <c r="V20" s="8">
        <v>-0.94159570999999997</v>
      </c>
      <c r="W20" s="8"/>
      <c r="X20" s="8">
        <v>17.537877906000002</v>
      </c>
      <c r="Y20" s="8"/>
      <c r="Z20" s="8">
        <v>49.966666670000002</v>
      </c>
      <c r="AA20" s="8"/>
      <c r="AB20" s="16">
        <v>2.0866666670000003</v>
      </c>
      <c r="AC20" s="8"/>
      <c r="AD20" s="8">
        <v>41.592524056254625</v>
      </c>
      <c r="AE20" s="8"/>
      <c r="AF20" s="7">
        <v>31</v>
      </c>
      <c r="AG20" s="8"/>
      <c r="AH20" s="8">
        <v>0</v>
      </c>
      <c r="AI20" s="8"/>
      <c r="AJ20" s="8">
        <v>2.0252522050000001</v>
      </c>
      <c r="AK20" s="8"/>
      <c r="AL20" s="8">
        <v>-2.3728427510000003</v>
      </c>
      <c r="AM20" s="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35">
      <c r="A21" s="5">
        <v>1954</v>
      </c>
      <c r="B21" s="5">
        <v>3</v>
      </c>
      <c r="C21" s="5"/>
      <c r="D21" s="4">
        <v>5.9666666670000001</v>
      </c>
      <c r="E21" s="4"/>
      <c r="F21" s="4">
        <v>4.6153751459999999</v>
      </c>
      <c r="G21" s="4"/>
      <c r="H21" s="4">
        <v>2.0065631230000003</v>
      </c>
      <c r="I21" s="4">
        <v>3.5754533903074428</v>
      </c>
      <c r="J21" s="4">
        <v>20.73713849</v>
      </c>
      <c r="K21" s="4">
        <v>-8.2912672580000013</v>
      </c>
      <c r="L21" s="4">
        <v>-37.908496732026151</v>
      </c>
      <c r="M21" s="4"/>
      <c r="N21" s="4">
        <v>2.0631191480000002</v>
      </c>
      <c r="O21" s="4"/>
      <c r="P21" s="4">
        <v>-1.036452481</v>
      </c>
      <c r="Q21" s="4"/>
      <c r="R21" s="4">
        <v>-1.662527339764706</v>
      </c>
      <c r="S21" s="4"/>
      <c r="T21" s="5">
        <v>7.4</v>
      </c>
      <c r="U21" s="4"/>
      <c r="V21" s="4">
        <v>20.73713849</v>
      </c>
      <c r="W21" s="4"/>
      <c r="X21" s="4">
        <v>23.810218801000001</v>
      </c>
      <c r="Y21" s="4"/>
      <c r="Z21" s="4">
        <v>53.2</v>
      </c>
      <c r="AA21" s="4"/>
      <c r="AB21" s="14">
        <v>2.0000000000000004</v>
      </c>
      <c r="AC21" s="4"/>
      <c r="AD21" s="4">
        <v>42.311168258633366</v>
      </c>
      <c r="AE21" s="4"/>
      <c r="AF21" s="5">
        <v>31.5</v>
      </c>
      <c r="AG21" s="4"/>
      <c r="AH21" s="4">
        <v>-0.9059964290000001</v>
      </c>
      <c r="AI21" s="4"/>
      <c r="AJ21" s="4">
        <v>0</v>
      </c>
      <c r="AK21" s="4"/>
      <c r="AL21" s="4">
        <v>-3.9544210200000003</v>
      </c>
      <c r="AM21" s="4"/>
    </row>
    <row r="22" spans="1:235">
      <c r="A22" s="5">
        <v>1954</v>
      </c>
      <c r="B22" s="5">
        <v>4</v>
      </c>
      <c r="C22" s="5"/>
      <c r="D22" s="4">
        <v>5.3333333330000006</v>
      </c>
      <c r="E22" s="4"/>
      <c r="F22" s="4">
        <v>8.0256254210000009</v>
      </c>
      <c r="G22" s="4"/>
      <c r="H22" s="4">
        <v>11.571790199999999</v>
      </c>
      <c r="I22" s="4">
        <v>7.0139327577589778</v>
      </c>
      <c r="J22" s="4">
        <v>18.714667080000002</v>
      </c>
      <c r="K22" s="4">
        <v>-2.4829820120000003</v>
      </c>
      <c r="L22" s="4">
        <v>-28.677572834517374</v>
      </c>
      <c r="M22" s="4"/>
      <c r="N22" s="4">
        <v>2.2228221619999999</v>
      </c>
      <c r="O22" s="4"/>
      <c r="P22" s="4">
        <v>-1.236155495</v>
      </c>
      <c r="Q22" s="4"/>
      <c r="R22" s="4">
        <v>-2.1206739407647062</v>
      </c>
      <c r="S22" s="4"/>
      <c r="T22" s="5">
        <v>4.8000000000000007</v>
      </c>
      <c r="U22" s="4"/>
      <c r="V22" s="4">
        <v>18.714667080000002</v>
      </c>
      <c r="W22" s="4"/>
      <c r="X22" s="4">
        <v>50.081196865000003</v>
      </c>
      <c r="Y22" s="4"/>
      <c r="Z22" s="4">
        <v>60.266666669999999</v>
      </c>
      <c r="AA22" s="4"/>
      <c r="AB22" s="14">
        <v>1.8666666670000001</v>
      </c>
      <c r="AC22" s="4"/>
      <c r="AD22" s="4">
        <v>43.469144713099958</v>
      </c>
      <c r="AE22" s="4"/>
      <c r="AF22" s="5">
        <v>31.6</v>
      </c>
      <c r="AG22" s="4"/>
      <c r="AH22" s="4">
        <v>-2.2585199149999999</v>
      </c>
      <c r="AI22" s="4"/>
      <c r="AJ22" s="4">
        <v>1.003756254</v>
      </c>
      <c r="AK22" s="4"/>
      <c r="AL22" s="4">
        <v>-0.82871783700000001</v>
      </c>
      <c r="AM22" s="4"/>
    </row>
    <row r="23" spans="1:235">
      <c r="A23" s="5">
        <v>1955</v>
      </c>
      <c r="B23" s="5">
        <v>1</v>
      </c>
      <c r="C23" s="5"/>
      <c r="D23" s="4">
        <v>4.733333333</v>
      </c>
      <c r="E23" s="4"/>
      <c r="F23" s="4">
        <v>11.91831704</v>
      </c>
      <c r="G23" s="4"/>
      <c r="H23" s="4">
        <v>23.414023699999998</v>
      </c>
      <c r="I23" s="4">
        <v>8.73423918825406</v>
      </c>
      <c r="J23" s="4">
        <v>46.328610529999999</v>
      </c>
      <c r="K23" s="4">
        <v>0.26265298600000003</v>
      </c>
      <c r="L23" s="4">
        <v>-7.7836154893948253</v>
      </c>
      <c r="M23" s="4"/>
      <c r="N23" s="4">
        <v>0.79405555300000008</v>
      </c>
      <c r="O23" s="4"/>
      <c r="P23" s="4">
        <v>0.54927778000000005</v>
      </c>
      <c r="Q23" s="4"/>
      <c r="R23" s="4">
        <v>-0.46459485329411765</v>
      </c>
      <c r="S23" s="4"/>
      <c r="T23" s="5">
        <v>7.9</v>
      </c>
      <c r="U23" s="4"/>
      <c r="V23" s="4">
        <v>46.328610529999999</v>
      </c>
      <c r="W23" s="4"/>
      <c r="X23" s="4">
        <v>63.47407346</v>
      </c>
      <c r="Y23" s="4"/>
      <c r="Z23" s="4">
        <v>66.100000000000009</v>
      </c>
      <c r="AA23" s="4"/>
      <c r="AB23" s="14">
        <v>1.7366666669999999</v>
      </c>
      <c r="AC23" s="4"/>
      <c r="AD23" s="4">
        <v>43.761415929203537</v>
      </c>
      <c r="AE23" s="4"/>
      <c r="AF23" s="5">
        <v>31.5</v>
      </c>
      <c r="AG23" s="4"/>
      <c r="AH23" s="4">
        <v>1.8453954090000002</v>
      </c>
      <c r="AI23" s="4"/>
      <c r="AJ23" s="4">
        <v>1.5046757780000002</v>
      </c>
      <c r="AK23" s="4"/>
      <c r="AL23" s="4">
        <v>-4.6703097270000002</v>
      </c>
      <c r="AM23" s="4"/>
    </row>
    <row r="24" spans="1:235">
      <c r="A24" s="5">
        <v>1955</v>
      </c>
      <c r="B24" s="5">
        <v>2</v>
      </c>
      <c r="C24" s="5"/>
      <c r="D24" s="4">
        <v>4.4000000000000004</v>
      </c>
      <c r="E24" s="4"/>
      <c r="F24" s="4">
        <v>6.671862634</v>
      </c>
      <c r="G24" s="4"/>
      <c r="H24" s="4">
        <v>18.54991403</v>
      </c>
      <c r="I24" s="4">
        <v>6.4046534400315327</v>
      </c>
      <c r="J24" s="4">
        <v>26.5034578</v>
      </c>
      <c r="K24" s="4">
        <v>-3.7389515770000004</v>
      </c>
      <c r="L24" s="4">
        <v>9.689296557069957</v>
      </c>
      <c r="M24" s="4"/>
      <c r="N24" s="4">
        <v>2.0462772010000001</v>
      </c>
      <c r="O24" s="4"/>
      <c r="P24" s="4">
        <v>-0.54627720099999999</v>
      </c>
      <c r="Q24" s="4"/>
      <c r="R24" s="4">
        <v>-1.7002453768235295</v>
      </c>
      <c r="S24" s="4"/>
      <c r="T24" s="5">
        <v>1.2000000000000002</v>
      </c>
      <c r="U24" s="4"/>
      <c r="V24" s="4">
        <v>26.5034578</v>
      </c>
      <c r="W24" s="4"/>
      <c r="X24" s="4">
        <v>15.904528691000001</v>
      </c>
      <c r="Y24" s="4"/>
      <c r="Z24" s="4">
        <v>67.166666669999998</v>
      </c>
      <c r="AA24" s="4"/>
      <c r="AB24" s="14">
        <v>1.5500000000000003</v>
      </c>
      <c r="AC24" s="4"/>
      <c r="AD24" s="4">
        <v>45.204081632653057</v>
      </c>
      <c r="AE24" s="4"/>
      <c r="AF24" s="5">
        <v>31.6</v>
      </c>
      <c r="AG24" s="4"/>
      <c r="AH24" s="4">
        <v>0</v>
      </c>
      <c r="AI24" s="4"/>
      <c r="AJ24" s="4">
        <v>5.0623022840000003</v>
      </c>
      <c r="AK24" s="4"/>
      <c r="AL24" s="4">
        <v>2.1348057380000003</v>
      </c>
      <c r="AM24" s="4"/>
    </row>
    <row r="25" spans="1:235">
      <c r="A25" s="5">
        <v>1955</v>
      </c>
      <c r="B25" s="5">
        <v>3</v>
      </c>
      <c r="C25" s="5"/>
      <c r="D25" s="4">
        <v>4.1000000000000005</v>
      </c>
      <c r="E25" s="4"/>
      <c r="F25" s="4">
        <v>5.488261778</v>
      </c>
      <c r="G25" s="4"/>
      <c r="H25" s="4">
        <v>6.2800902780000003</v>
      </c>
      <c r="I25" s="4">
        <v>3.751296764767424</v>
      </c>
      <c r="J25" s="4">
        <v>6.2749034850000003</v>
      </c>
      <c r="K25" s="4">
        <v>2.498954865</v>
      </c>
      <c r="L25" s="4">
        <v>11.545862732520847</v>
      </c>
      <c r="M25" s="4"/>
      <c r="N25" s="4">
        <v>1.640673694</v>
      </c>
      <c r="O25" s="4"/>
      <c r="P25" s="4">
        <v>0.29932630600000004</v>
      </c>
      <c r="Q25" s="4"/>
      <c r="R25" s="4">
        <v>-0.13509048682352942</v>
      </c>
      <c r="S25" s="4"/>
      <c r="T25" s="5">
        <v>1.6</v>
      </c>
      <c r="U25" s="4"/>
      <c r="V25" s="4">
        <v>6.2749034850000003</v>
      </c>
      <c r="W25" s="4"/>
      <c r="X25" s="4">
        <v>-7.1343483940000008</v>
      </c>
      <c r="Y25" s="4"/>
      <c r="Z25" s="4">
        <v>64.466666669999995</v>
      </c>
      <c r="AA25" s="4"/>
      <c r="AB25" s="14">
        <v>1.243333333</v>
      </c>
      <c r="AC25" s="4"/>
      <c r="AD25" s="4">
        <v>46.019966159052458</v>
      </c>
      <c r="AE25" s="4"/>
      <c r="AF25" s="5">
        <v>31.5</v>
      </c>
      <c r="AG25" s="4"/>
      <c r="AH25" s="4">
        <v>2.764814077</v>
      </c>
      <c r="AI25" s="4"/>
      <c r="AJ25" s="4">
        <v>6.0209284810000003</v>
      </c>
      <c r="AK25" s="4"/>
      <c r="AL25" s="4">
        <v>5.6167184299999997</v>
      </c>
      <c r="AM25" s="4"/>
    </row>
    <row r="26" spans="1:235">
      <c r="A26" s="5">
        <v>1955</v>
      </c>
      <c r="B26" s="5">
        <v>4</v>
      </c>
      <c r="C26" s="5"/>
      <c r="D26" s="4">
        <v>4.233333333</v>
      </c>
      <c r="E26" s="4"/>
      <c r="F26" s="4">
        <v>2.4289401499999999</v>
      </c>
      <c r="G26" s="4"/>
      <c r="H26" s="4">
        <v>9.842551276</v>
      </c>
      <c r="I26" s="4">
        <v>2.355541575394513</v>
      </c>
      <c r="J26" s="4">
        <v>9.6049327850000008</v>
      </c>
      <c r="K26" s="4">
        <v>-7.6479980530000002</v>
      </c>
      <c r="L26" s="4">
        <v>28.584132630375404</v>
      </c>
      <c r="M26" s="4"/>
      <c r="N26" s="4">
        <v>1.1562299330000001</v>
      </c>
      <c r="O26" s="4"/>
      <c r="P26" s="4">
        <v>1.2004367340000002</v>
      </c>
      <c r="Q26" s="4"/>
      <c r="R26" s="4">
        <v>1.4504492152941177</v>
      </c>
      <c r="S26" s="4"/>
      <c r="T26" s="5">
        <v>-1.2000000000000002</v>
      </c>
      <c r="U26" s="4"/>
      <c r="V26" s="4">
        <v>9.6049327850000008</v>
      </c>
      <c r="W26" s="4"/>
      <c r="X26" s="4">
        <v>6.1360348050000004</v>
      </c>
      <c r="Y26" s="4"/>
      <c r="Z26" s="4">
        <v>63.766666669999999</v>
      </c>
      <c r="AA26" s="4"/>
      <c r="AB26" s="14">
        <v>0.7799999999999998</v>
      </c>
      <c r="AC26" s="4"/>
      <c r="AD26" s="4">
        <v>47.219146097398266</v>
      </c>
      <c r="AE26" s="4"/>
      <c r="AF26" s="5">
        <v>31.9</v>
      </c>
      <c r="AG26" s="4"/>
      <c r="AH26" s="4">
        <v>1.365944936</v>
      </c>
      <c r="AI26" s="4"/>
      <c r="AJ26" s="4">
        <v>9.5114209050000014</v>
      </c>
      <c r="AK26" s="4"/>
      <c r="AL26" s="4">
        <v>4.8891844540000005</v>
      </c>
      <c r="AM26" s="4"/>
    </row>
    <row r="27" spans="1:235">
      <c r="A27" s="5">
        <v>1956</v>
      </c>
      <c r="B27" s="5">
        <v>1</v>
      </c>
      <c r="C27" s="5"/>
      <c r="D27" s="4">
        <v>4.0333333329999999</v>
      </c>
      <c r="E27" s="4"/>
      <c r="F27" s="4">
        <v>-1.534551258</v>
      </c>
      <c r="G27" s="4"/>
      <c r="H27" s="4">
        <v>1.527999514</v>
      </c>
      <c r="I27" s="4">
        <v>-1.7472635765778253</v>
      </c>
      <c r="J27" s="4">
        <v>-10.93356438</v>
      </c>
      <c r="K27" s="4">
        <v>-8.9133275000000012E-2</v>
      </c>
      <c r="L27" s="4">
        <v>32.700289271789714</v>
      </c>
      <c r="M27" s="4"/>
      <c r="N27" s="4">
        <v>2.4336778190000001</v>
      </c>
      <c r="O27" s="4"/>
      <c r="P27" s="4">
        <v>4.9655514000000005E-2</v>
      </c>
      <c r="Q27" s="4"/>
      <c r="R27" s="4">
        <v>0.8305060421764705</v>
      </c>
      <c r="S27" s="4"/>
      <c r="T27" s="5">
        <v>-4.8000000000000007</v>
      </c>
      <c r="U27" s="4"/>
      <c r="V27" s="4">
        <v>-10.93356438</v>
      </c>
      <c r="W27" s="4"/>
      <c r="X27" s="4">
        <v>-14.617215313999999</v>
      </c>
      <c r="Y27" s="4"/>
      <c r="Z27" s="4">
        <v>58.533333329999998</v>
      </c>
      <c r="AA27" s="4"/>
      <c r="AB27" s="14">
        <v>0.77</v>
      </c>
      <c r="AC27" s="4"/>
      <c r="AD27" s="4">
        <v>47.105228543242355</v>
      </c>
      <c r="AE27" s="4"/>
      <c r="AF27" s="5">
        <v>32.1</v>
      </c>
      <c r="AG27" s="4"/>
      <c r="AH27" s="4">
        <v>3.6609507220000004</v>
      </c>
      <c r="AI27" s="4"/>
      <c r="AJ27" s="4">
        <v>5.7956227310000008</v>
      </c>
      <c r="AK27" s="4"/>
      <c r="AL27" s="4">
        <v>11.857734750000001</v>
      </c>
      <c r="AM27" s="4"/>
    </row>
    <row r="28" spans="1:235">
      <c r="A28" s="5">
        <v>1956</v>
      </c>
      <c r="B28" s="5">
        <v>2</v>
      </c>
      <c r="C28" s="5"/>
      <c r="D28" s="4">
        <v>4.2</v>
      </c>
      <c r="E28" s="4">
        <f>AVERAGE(D21:D28)</f>
        <v>4.6249999998750004</v>
      </c>
      <c r="F28" s="4">
        <v>3.3391734310000003</v>
      </c>
      <c r="G28" s="4">
        <f>AVERAGE(F21:F28)</f>
        <v>5.11912554275</v>
      </c>
      <c r="H28" s="4">
        <v>-1.6697785280000002</v>
      </c>
      <c r="I28" s="4">
        <v>1.6617662094644061</v>
      </c>
      <c r="J28" s="4">
        <v>-3.103970366</v>
      </c>
      <c r="K28" s="4">
        <v>8.2703491630000006</v>
      </c>
      <c r="L28" s="4">
        <v>23.754453960117523</v>
      </c>
      <c r="M28" s="4">
        <f>AVERAGE(L21:L28)</f>
        <v>3.9880437619918863</v>
      </c>
      <c r="N28" s="4">
        <v>3.6336901999999949E-2</v>
      </c>
      <c r="O28" s="4">
        <f>AVERAGE(N21:N28)</f>
        <v>1.5491490515000002</v>
      </c>
      <c r="P28" s="4">
        <v>2.656996431</v>
      </c>
      <c r="Q28" s="4">
        <f>AVERAGE(P21:P28)</f>
        <v>0.24210094850000008</v>
      </c>
      <c r="R28" s="4">
        <v>3.1460550175294117</v>
      </c>
      <c r="S28" s="4">
        <f>AVERAGE(R21:R28)</f>
        <v>-8.2015215308823719E-2</v>
      </c>
      <c r="T28" s="5">
        <v>1.8</v>
      </c>
      <c r="U28" s="4">
        <f>AVERAGE(T21:T28)</f>
        <v>2.3375000000000004</v>
      </c>
      <c r="V28" s="4">
        <v>-3.103970366</v>
      </c>
      <c r="W28" s="4">
        <f>AVERAGE(V21:V28)</f>
        <v>14.265771927999999</v>
      </c>
      <c r="X28" s="4">
        <v>-5.54489213</v>
      </c>
      <c r="Y28" s="4">
        <f>AVERAGE(X21:X28)</f>
        <v>16.513699598000002</v>
      </c>
      <c r="Z28" s="4">
        <v>51.6</v>
      </c>
      <c r="AA28" s="4">
        <f>AVERAGE(Z21:Z28)</f>
        <v>60.637500001250004</v>
      </c>
      <c r="AB28" s="14">
        <v>0.69333333299999955</v>
      </c>
      <c r="AC28" s="4">
        <f>AVERAGE(AB21:AB28)</f>
        <v>1.33</v>
      </c>
      <c r="AD28" s="4">
        <v>48.017146554513097</v>
      </c>
      <c r="AE28" s="4">
        <f>AVERAGE(AD21:AD28)</f>
        <v>45.388412235974506</v>
      </c>
      <c r="AF28" s="5">
        <v>32.5</v>
      </c>
      <c r="AG28" s="4">
        <f>AVERAGE(AF21:AF28)</f>
        <v>31.774999999999999</v>
      </c>
      <c r="AH28" s="4">
        <v>5.9446603650000007</v>
      </c>
      <c r="AI28" s="4">
        <f>AVERAGE(AH21:AH28)</f>
        <v>1.5521561456250001</v>
      </c>
      <c r="AJ28" s="4">
        <v>9.156404513</v>
      </c>
      <c r="AK28" s="4">
        <f>AVERAGE(AJ21:AJ28)</f>
        <v>4.7568888682500008</v>
      </c>
      <c r="AL28" s="4">
        <v>6.0047499210000002</v>
      </c>
      <c r="AM28" s="4">
        <f>AVERAGE(AL21:AL28)</f>
        <v>2.6312180886250003</v>
      </c>
    </row>
    <row r="29" spans="1:235">
      <c r="A29" s="10">
        <v>1956</v>
      </c>
      <c r="B29" s="10">
        <v>3</v>
      </c>
      <c r="C29" s="10"/>
      <c r="D29" s="11">
        <v>4.1333333330000004</v>
      </c>
      <c r="E29" s="11"/>
      <c r="F29" s="11">
        <v>-0.32671740900000001</v>
      </c>
      <c r="G29" s="11"/>
      <c r="H29" s="11">
        <v>-2.1772854079999999</v>
      </c>
      <c r="I29" s="11">
        <v>-0.24458877663744369</v>
      </c>
      <c r="J29" s="11">
        <v>-3.5304460270000004</v>
      </c>
      <c r="K29" s="11">
        <v>-3.324189547</v>
      </c>
      <c r="L29" s="11">
        <v>25.930727912576408</v>
      </c>
      <c r="M29" s="11"/>
      <c r="N29" s="11">
        <v>-1.3973197960000001</v>
      </c>
      <c r="O29" s="11"/>
      <c r="P29" s="11">
        <v>4.2073197960000002</v>
      </c>
      <c r="Q29" s="11"/>
      <c r="R29" s="11">
        <v>4.6513669282352943</v>
      </c>
      <c r="S29" s="11"/>
      <c r="T29" s="10">
        <v>0</v>
      </c>
      <c r="U29" s="11"/>
      <c r="V29" s="11">
        <v>-3.5304460270000004</v>
      </c>
      <c r="W29" s="11"/>
      <c r="X29" s="11">
        <v>11.329608523999999</v>
      </c>
      <c r="Y29" s="11"/>
      <c r="Z29" s="11">
        <v>50.400000000000006</v>
      </c>
      <c r="AA29" s="11"/>
      <c r="AB29" s="15">
        <v>0.8400000000000003</v>
      </c>
      <c r="AC29" s="11"/>
      <c r="AD29" s="11">
        <v>48.364042078418862</v>
      </c>
      <c r="AE29" s="11"/>
      <c r="AF29" s="10">
        <v>32.800000000000004</v>
      </c>
      <c r="AG29" s="11"/>
      <c r="AH29" s="11">
        <v>2.2233725470000003</v>
      </c>
      <c r="AI29" s="11"/>
      <c r="AJ29" s="11">
        <v>7.0190383160000005</v>
      </c>
      <c r="AK29" s="11"/>
      <c r="AL29" s="11">
        <v>6.1955039880000005</v>
      </c>
      <c r="AM29" s="1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</row>
    <row r="30" spans="1:235">
      <c r="A30" s="10">
        <v>1956</v>
      </c>
      <c r="B30" s="10">
        <v>4</v>
      </c>
      <c r="C30" s="10"/>
      <c r="D30" s="11">
        <v>4.1333333330000004</v>
      </c>
      <c r="E30" s="11"/>
      <c r="F30" s="11">
        <v>6.7057435030000008</v>
      </c>
      <c r="G30" s="11"/>
      <c r="H30" s="11">
        <v>15.41299877</v>
      </c>
      <c r="I30" s="11">
        <v>6.3939730335414851</v>
      </c>
      <c r="J30" s="11">
        <v>-3.6581863730000004</v>
      </c>
      <c r="K30" s="11">
        <v>10.393565990000001</v>
      </c>
      <c r="L30" s="11">
        <v>25.823905558288246</v>
      </c>
      <c r="M30" s="11"/>
      <c r="N30" s="11">
        <v>-0.53407801200000016</v>
      </c>
      <c r="O30" s="11"/>
      <c r="P30" s="11">
        <v>3.4607446790000003</v>
      </c>
      <c r="Q30" s="11"/>
      <c r="R30" s="11">
        <v>3.5319580930588237</v>
      </c>
      <c r="S30" s="11"/>
      <c r="T30" s="10">
        <v>4.3</v>
      </c>
      <c r="U30" s="11"/>
      <c r="V30" s="11">
        <v>-3.6581863730000004</v>
      </c>
      <c r="W30" s="11"/>
      <c r="X30" s="11">
        <v>-7.6486401070000003</v>
      </c>
      <c r="Y30" s="11"/>
      <c r="Z30" s="11">
        <v>53.466666670000002</v>
      </c>
      <c r="AA30" s="11"/>
      <c r="AB30" s="15">
        <v>0.64333333399999981</v>
      </c>
      <c r="AC30" s="11"/>
      <c r="AD30" s="11">
        <v>48.829534811114584</v>
      </c>
      <c r="AE30" s="11"/>
      <c r="AF30" s="10">
        <v>33.1</v>
      </c>
      <c r="AG30" s="11"/>
      <c r="AH30" s="11">
        <v>4.0061852270000005</v>
      </c>
      <c r="AI30" s="11"/>
      <c r="AJ30" s="11">
        <v>10.719714890000001</v>
      </c>
      <c r="AK30" s="11"/>
      <c r="AL30" s="11">
        <v>2.4500870990000001</v>
      </c>
      <c r="AM30" s="1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</row>
    <row r="31" spans="1:235">
      <c r="A31" s="10">
        <v>1957</v>
      </c>
      <c r="B31" s="10">
        <v>1</v>
      </c>
      <c r="C31" s="10"/>
      <c r="D31" s="11">
        <v>3.9333333330000002</v>
      </c>
      <c r="E31" s="11"/>
      <c r="F31" s="11">
        <v>2.6029504330000002</v>
      </c>
      <c r="G31" s="11"/>
      <c r="H31" s="11">
        <v>3.8202502230000004</v>
      </c>
      <c r="I31" s="11">
        <v>0.88880595587167299</v>
      </c>
      <c r="J31" s="11">
        <v>-6.0690004570000005</v>
      </c>
      <c r="K31" s="11">
        <v>8.9721968480000012</v>
      </c>
      <c r="L31" s="11">
        <v>22.444646648468307</v>
      </c>
      <c r="M31" s="11"/>
      <c r="N31" s="11">
        <v>-0.3984906920000002</v>
      </c>
      <c r="O31" s="11"/>
      <c r="P31" s="11">
        <v>3.3318240250000004</v>
      </c>
      <c r="Q31" s="11"/>
      <c r="R31" s="11">
        <v>2.8840182197058826</v>
      </c>
      <c r="S31" s="11"/>
      <c r="T31" s="10">
        <v>4.7</v>
      </c>
      <c r="U31" s="11"/>
      <c r="V31" s="11">
        <v>-6.0690004570000005</v>
      </c>
      <c r="W31" s="11"/>
      <c r="X31" s="11">
        <v>10.209286575</v>
      </c>
      <c r="Y31" s="11"/>
      <c r="Z31" s="11">
        <v>50.7</v>
      </c>
      <c r="AA31" s="11"/>
      <c r="AB31" s="15">
        <v>0.60333333300000014</v>
      </c>
      <c r="AC31" s="11"/>
      <c r="AD31" s="11">
        <v>48.576187538556439</v>
      </c>
      <c r="AE31" s="11"/>
      <c r="AF31" s="10">
        <v>33.200000000000003</v>
      </c>
      <c r="AG31" s="11"/>
      <c r="AH31" s="11">
        <v>3.9664639950000002</v>
      </c>
      <c r="AI31" s="11"/>
      <c r="AJ31" s="11">
        <v>4.8961552830000006</v>
      </c>
      <c r="AK31" s="11"/>
      <c r="AL31" s="11">
        <v>1.2404118130000001</v>
      </c>
      <c r="AM31" s="11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</row>
    <row r="32" spans="1:235">
      <c r="A32" s="10">
        <v>1957</v>
      </c>
      <c r="B32" s="10">
        <v>2</v>
      </c>
      <c r="C32" s="10"/>
      <c r="D32" s="11">
        <v>4.1000000000000005</v>
      </c>
      <c r="E32" s="11">
        <f>AVERAGE(D29:D32)</f>
        <v>4.0749999997500002</v>
      </c>
      <c r="F32" s="11">
        <v>-0.88420828400000007</v>
      </c>
      <c r="G32" s="11">
        <f>AVERAGE(F29:F32)</f>
        <v>2.0244420607500002</v>
      </c>
      <c r="H32" s="11">
        <v>-4.9344647310000003</v>
      </c>
      <c r="I32" s="11">
        <v>0.44189043227201036</v>
      </c>
      <c r="J32" s="11">
        <v>-0.40660839500000001</v>
      </c>
      <c r="K32" s="11">
        <v>-2.103678768</v>
      </c>
      <c r="L32" s="11">
        <v>7.8308535630383718</v>
      </c>
      <c r="M32" s="11">
        <f>AVERAGE(L29:L32)</f>
        <v>20.507533420592836</v>
      </c>
      <c r="N32" s="11">
        <v>-0.45194199500000032</v>
      </c>
      <c r="O32" s="11">
        <f>AVERAGE(N29:N32)</f>
        <v>-0.6954576237500002</v>
      </c>
      <c r="P32" s="11">
        <v>3.4519419950000003</v>
      </c>
      <c r="Q32" s="11">
        <f>AVERAGE(P29:P32)</f>
        <v>3.6129576237500003</v>
      </c>
      <c r="R32" s="11">
        <v>3.0751850787647061</v>
      </c>
      <c r="S32" s="11">
        <f>AVERAGE(R29:R32)</f>
        <v>3.5356320799411769</v>
      </c>
      <c r="T32" s="10">
        <v>-1.5</v>
      </c>
      <c r="U32" s="11">
        <f>AVERAGE(T29:T32)</f>
        <v>1.875</v>
      </c>
      <c r="V32" s="11">
        <v>-0.40660839500000001</v>
      </c>
      <c r="W32" s="11">
        <f>AVERAGE(V29:V32)</f>
        <v>-3.416060313</v>
      </c>
      <c r="X32" s="11">
        <v>-8.892824762</v>
      </c>
      <c r="Y32" s="11">
        <f>AVERAGE(X29:X32)</f>
        <v>1.2493575574999998</v>
      </c>
      <c r="Z32" s="11">
        <v>44.133333329999999</v>
      </c>
      <c r="AA32" s="11">
        <f>AVERAGE(Z29:Z32)</f>
        <v>49.675000000000004</v>
      </c>
      <c r="AB32" s="15">
        <v>0.63333333299999994</v>
      </c>
      <c r="AC32" s="11">
        <f>AVERAGE(AB29:AB32)</f>
        <v>0.68</v>
      </c>
      <c r="AD32" s="11">
        <v>49.459360730593602</v>
      </c>
      <c r="AE32" s="11">
        <f>AVERAGE(AD29:AD32)</f>
        <v>48.807281289670875</v>
      </c>
      <c r="AF32" s="10">
        <v>33.5</v>
      </c>
      <c r="AG32" s="11">
        <f>AVERAGE(AF29:AF32)</f>
        <v>33.150000000000006</v>
      </c>
      <c r="AH32" s="11">
        <v>0.86299392200000002</v>
      </c>
      <c r="AI32" s="11">
        <f>AVERAGE(AH29:AH32)</f>
        <v>2.7647539227500002</v>
      </c>
      <c r="AJ32" s="11">
        <v>3.5007646210000001</v>
      </c>
      <c r="AK32" s="11">
        <f>AVERAGE(AJ29:AJ32)</f>
        <v>6.5339182775000015</v>
      </c>
      <c r="AL32" s="11">
        <v>5.6356608690000005</v>
      </c>
      <c r="AM32" s="11">
        <f>AVERAGE(AL29:AL32)</f>
        <v>3.88041594225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</row>
    <row r="33" spans="1:256">
      <c r="A33" s="7">
        <v>1957</v>
      </c>
      <c r="B33" s="7">
        <v>3</v>
      </c>
      <c r="C33" s="7" t="s">
        <v>43</v>
      </c>
      <c r="D33" s="8">
        <v>4.233333333</v>
      </c>
      <c r="E33" s="8"/>
      <c r="F33" s="8">
        <v>3.9532431140000002</v>
      </c>
      <c r="G33" s="8"/>
      <c r="H33" s="8">
        <v>1.4870163320000001</v>
      </c>
      <c r="I33" s="8">
        <v>4.0927939740179866</v>
      </c>
      <c r="J33" s="8">
        <v>9.4903659120000015</v>
      </c>
      <c r="K33" s="8">
        <v>3.3564508450000003</v>
      </c>
      <c r="L33" s="8">
        <v>5.3888988683312373</v>
      </c>
      <c r="M33" s="8"/>
      <c r="N33" s="8">
        <v>-0.38446641900000023</v>
      </c>
      <c r="O33" s="8"/>
      <c r="P33" s="8">
        <v>3.6177997520000003</v>
      </c>
      <c r="Q33" s="8"/>
      <c r="R33" s="8">
        <v>2.3477611811764705</v>
      </c>
      <c r="S33" s="8"/>
      <c r="T33" s="7">
        <v>5.8000000000000007</v>
      </c>
      <c r="U33" s="8"/>
      <c r="V33" s="8">
        <v>9.4903659120000015</v>
      </c>
      <c r="W33" s="8"/>
      <c r="X33" s="8">
        <v>-10.476251466000001</v>
      </c>
      <c r="Y33" s="8"/>
      <c r="Z33" s="8">
        <v>45.6</v>
      </c>
      <c r="AA33" s="8"/>
      <c r="AB33" s="16">
        <v>0.71666666700000015</v>
      </c>
      <c r="AC33" s="8"/>
      <c r="AD33" s="8">
        <v>49.712312312312314</v>
      </c>
      <c r="AE33" s="8"/>
      <c r="AF33" s="7">
        <v>33.5</v>
      </c>
      <c r="AG33" s="8"/>
      <c r="AH33" s="8">
        <v>3.4779377660000002</v>
      </c>
      <c r="AI33" s="8"/>
      <c r="AJ33" s="8">
        <v>4.7947990270000007</v>
      </c>
      <c r="AK33" s="8"/>
      <c r="AL33" s="8">
        <v>-0.40409554800000003</v>
      </c>
      <c r="AM33" s="8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>
      <c r="A34" s="7">
        <v>1957</v>
      </c>
      <c r="B34" s="7">
        <v>4</v>
      </c>
      <c r="C34" s="7" t="s">
        <v>43</v>
      </c>
      <c r="D34" s="8">
        <v>4.9333333330000002</v>
      </c>
      <c r="E34" s="8"/>
      <c r="F34" s="8">
        <v>-4.0377627599999997</v>
      </c>
      <c r="G34" s="8"/>
      <c r="H34" s="8">
        <v>-15.82207425</v>
      </c>
      <c r="I34" s="8">
        <v>1.986949404133024</v>
      </c>
      <c r="J34" s="8">
        <v>-27.38598713</v>
      </c>
      <c r="K34" s="8">
        <v>6.8570392810000005</v>
      </c>
      <c r="L34" s="8">
        <v>-34.707677577643473</v>
      </c>
      <c r="M34" s="8"/>
      <c r="N34" s="8">
        <v>1.305068605</v>
      </c>
      <c r="O34" s="8"/>
      <c r="P34" s="8">
        <v>1.9482647280000001</v>
      </c>
      <c r="Q34" s="8"/>
      <c r="R34" s="8">
        <v>-0.47105271052941178</v>
      </c>
      <c r="S34" s="8"/>
      <c r="T34" s="7">
        <v>1.3</v>
      </c>
      <c r="U34" s="8"/>
      <c r="V34" s="8">
        <v>-27.38598713</v>
      </c>
      <c r="W34" s="8"/>
      <c r="X34" s="8">
        <v>-29.951052568000001</v>
      </c>
      <c r="Y34" s="8"/>
      <c r="Z34" s="8">
        <v>39.433333330000004</v>
      </c>
      <c r="AA34" s="8"/>
      <c r="AB34" s="16">
        <v>0.68666666700000034</v>
      </c>
      <c r="AC34" s="8"/>
      <c r="AD34" s="8">
        <v>50.668770664262084</v>
      </c>
      <c r="AE34" s="8"/>
      <c r="AF34" s="7">
        <v>33.9</v>
      </c>
      <c r="AG34" s="8"/>
      <c r="AH34" s="8">
        <v>-0.42485335600000002</v>
      </c>
      <c r="AI34" s="8"/>
      <c r="AJ34" s="8">
        <v>4.7380140820000003</v>
      </c>
      <c r="AK34" s="8"/>
      <c r="AL34" s="8">
        <v>4.1890941140000004</v>
      </c>
      <c r="AM34" s="8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>
      <c r="A35" s="7">
        <v>1958</v>
      </c>
      <c r="B35" s="7">
        <v>1</v>
      </c>
      <c r="C35" s="7" t="s">
        <v>43</v>
      </c>
      <c r="D35" s="8">
        <v>6.3000000000000007</v>
      </c>
      <c r="E35" s="8"/>
      <c r="F35" s="8">
        <v>-9.9733868150000013</v>
      </c>
      <c r="G35" s="8"/>
      <c r="H35" s="8">
        <v>-20.717797770000001</v>
      </c>
      <c r="I35" s="8">
        <v>-4.8747085470823643</v>
      </c>
      <c r="J35" s="8">
        <v>-24.408296060000001</v>
      </c>
      <c r="K35" s="8">
        <v>-3.4670696310000002</v>
      </c>
      <c r="L35" s="8">
        <v>-54.463651432630847</v>
      </c>
      <c r="M35" s="8"/>
      <c r="N35" s="8">
        <v>-2.9634359680000006</v>
      </c>
      <c r="O35" s="8"/>
      <c r="P35" s="8">
        <v>4.8267693010000006</v>
      </c>
      <c r="Q35" s="8"/>
      <c r="R35" s="8">
        <v>1.7368655477058828</v>
      </c>
      <c r="S35" s="8"/>
      <c r="T35" s="7">
        <v>-5.4</v>
      </c>
      <c r="U35" s="8"/>
      <c r="V35" s="8">
        <v>-24.408296060000001</v>
      </c>
      <c r="W35" s="8"/>
      <c r="X35" s="8">
        <v>-46.078161530999999</v>
      </c>
      <c r="Y35" s="8"/>
      <c r="Z35" s="8">
        <v>36.800000000000004</v>
      </c>
      <c r="AA35" s="8"/>
      <c r="AB35" s="16">
        <v>1.85</v>
      </c>
      <c r="AC35" s="8"/>
      <c r="AD35" s="8">
        <v>50.161879114302799</v>
      </c>
      <c r="AE35" s="8"/>
      <c r="AF35" s="7">
        <v>34.4</v>
      </c>
      <c r="AG35" s="8"/>
      <c r="AH35" s="8">
        <v>3.4516798050000004</v>
      </c>
      <c r="AI35" s="8"/>
      <c r="AJ35" s="8">
        <v>2.108520038</v>
      </c>
      <c r="AK35" s="8"/>
      <c r="AL35" s="8">
        <v>5.9613101540000004</v>
      </c>
      <c r="AM35" s="8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>
      <c r="A36" s="7">
        <v>1958</v>
      </c>
      <c r="B36" s="7">
        <v>2</v>
      </c>
      <c r="C36" s="7" t="s">
        <v>43</v>
      </c>
      <c r="D36" s="8">
        <v>7.3666666670000005</v>
      </c>
      <c r="E36" s="8">
        <f>AVERAGE(D33:D36)</f>
        <v>5.7083333332500006</v>
      </c>
      <c r="F36" s="8">
        <v>2.6654394990000001</v>
      </c>
      <c r="G36" s="8">
        <f>AVERAGE(F33:F36)</f>
        <v>-1.8481167405000005</v>
      </c>
      <c r="H36" s="8">
        <v>-6.5323357230000001</v>
      </c>
      <c r="I36" s="8">
        <v>2.8817605817374066</v>
      </c>
      <c r="J36" s="8">
        <v>-7.8155158299999998</v>
      </c>
      <c r="K36" s="8">
        <v>10.4206281</v>
      </c>
      <c r="L36" s="8">
        <v>-83.825265643447466</v>
      </c>
      <c r="M36" s="8">
        <f>AVERAGE(L33:L36)</f>
        <v>-41.901923946347637</v>
      </c>
      <c r="N36" s="8">
        <v>-1.7783827670000001</v>
      </c>
      <c r="O36" s="8">
        <f>AVERAGE(N33:N36)</f>
        <v>-0.95530413725000018</v>
      </c>
      <c r="P36" s="8">
        <v>2.718382767</v>
      </c>
      <c r="Q36" s="8">
        <f>AVERAGE(P33:P36)</f>
        <v>3.277804137</v>
      </c>
      <c r="R36" s="8">
        <v>-0.77796662070588241</v>
      </c>
      <c r="S36" s="8">
        <f>AVERAGE(R33:R36)</f>
        <v>0.70890184941176471</v>
      </c>
      <c r="T36" s="7">
        <v>8.1</v>
      </c>
      <c r="U36" s="8">
        <f>AVERAGE(T33:T36)</f>
        <v>2.4500000000000002</v>
      </c>
      <c r="V36" s="8">
        <v>-7.8155158299999998</v>
      </c>
      <c r="W36" s="8">
        <f>AVERAGE(V33:V36)</f>
        <v>-12.529858277000001</v>
      </c>
      <c r="X36" s="8">
        <v>14.267473232999999</v>
      </c>
      <c r="Y36" s="8">
        <f>AVERAGE(X33:X36)</f>
        <v>-18.059498083000001</v>
      </c>
      <c r="Z36" s="8">
        <v>45.7</v>
      </c>
      <c r="AA36" s="8">
        <f>AVERAGE(Z33:Z36)</f>
        <v>41.883333332500001</v>
      </c>
      <c r="AB36" s="16">
        <v>2.6233333330000002</v>
      </c>
      <c r="AC36" s="8">
        <f>AVERAGE(AB33:AB36)</f>
        <v>1.4691666667500001</v>
      </c>
      <c r="AD36" s="8">
        <v>50.770987837436955</v>
      </c>
      <c r="AE36" s="8">
        <f>AVERAGE(AD33:AD36)</f>
        <v>50.328487482078536</v>
      </c>
      <c r="AF36" s="7">
        <v>34.9</v>
      </c>
      <c r="AG36" s="8">
        <f>AVERAGE(AF33:AF36)</f>
        <v>34.175000000000004</v>
      </c>
      <c r="AH36" s="8">
        <v>0.84745289200000007</v>
      </c>
      <c r="AI36" s="8">
        <f>AVERAGE(AH33:AH36)</f>
        <v>1.8380542767500001</v>
      </c>
      <c r="AJ36" s="8">
        <v>0.83506853800000003</v>
      </c>
      <c r="AK36" s="8">
        <f>AVERAGE(AJ33:AJ36)</f>
        <v>3.1191004212500002</v>
      </c>
      <c r="AL36" s="8">
        <v>-4.2944559870000001</v>
      </c>
      <c r="AM36" s="8">
        <f>AVERAGE(AL33:AL36)</f>
        <v>1.3629631832500004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>
      <c r="A37" s="5">
        <v>1958</v>
      </c>
      <c r="B37" s="5">
        <v>3</v>
      </c>
      <c r="C37" s="5"/>
      <c r="D37" s="4">
        <v>7.3333333330000006</v>
      </c>
      <c r="E37" s="4"/>
      <c r="F37" s="4">
        <v>9.5732754310000008</v>
      </c>
      <c r="G37" s="4"/>
      <c r="H37" s="4">
        <v>22.920106570000002</v>
      </c>
      <c r="I37" s="4">
        <v>4.5746928235079087</v>
      </c>
      <c r="J37" s="4">
        <v>34.419913260000001</v>
      </c>
      <c r="K37" s="4">
        <v>2.4249329660000001</v>
      </c>
      <c r="L37" s="4">
        <v>-68.063134424690503</v>
      </c>
      <c r="M37" s="4"/>
      <c r="N37" s="4">
        <v>1.5535755680000001</v>
      </c>
      <c r="O37" s="4"/>
      <c r="P37" s="4">
        <v>-0.23024223500000002</v>
      </c>
      <c r="Q37" s="4"/>
      <c r="R37" s="4">
        <v>-3.7377946116470593</v>
      </c>
      <c r="S37" s="4"/>
      <c r="T37" s="5">
        <v>7.7</v>
      </c>
      <c r="U37" s="4"/>
      <c r="V37" s="4">
        <v>34.419913260000001</v>
      </c>
      <c r="W37" s="4"/>
      <c r="X37" s="4">
        <v>39.056442455000003</v>
      </c>
      <c r="Y37" s="4"/>
      <c r="Z37" s="4">
        <v>57.266666669999999</v>
      </c>
      <c r="AA37" s="4"/>
      <c r="AB37" s="14">
        <v>2.1900000000000004</v>
      </c>
      <c r="AC37" s="4"/>
      <c r="AD37" s="4">
        <v>50.758209822725945</v>
      </c>
      <c r="AE37" s="4"/>
      <c r="AF37" s="5">
        <v>35.200000000000003</v>
      </c>
      <c r="AG37" s="4"/>
      <c r="AH37" s="4">
        <v>-0.42083055800000002</v>
      </c>
      <c r="AI37" s="4"/>
      <c r="AJ37" s="4">
        <v>-0.41472209600000004</v>
      </c>
      <c r="AK37" s="4"/>
      <c r="AL37" s="4">
        <v>1.8286912820000001</v>
      </c>
      <c r="AM37" s="4"/>
    </row>
    <row r="38" spans="1:256">
      <c r="A38" s="5">
        <v>1958</v>
      </c>
      <c r="B38" s="5">
        <v>4</v>
      </c>
      <c r="C38" s="5"/>
      <c r="D38" s="4">
        <v>6.3666666670000005</v>
      </c>
      <c r="E38" s="4"/>
      <c r="F38" s="4">
        <v>9.6897806329999998</v>
      </c>
      <c r="G38" s="4"/>
      <c r="H38" s="4">
        <v>19.268834739999999</v>
      </c>
      <c r="I38" s="4">
        <v>3.3783451513825362</v>
      </c>
      <c r="J38" s="4">
        <v>38.720311960000004</v>
      </c>
      <c r="K38" s="4">
        <v>8.4601656859999999</v>
      </c>
      <c r="L38" s="4">
        <v>-50.224843777375447</v>
      </c>
      <c r="M38" s="4"/>
      <c r="N38" s="4">
        <v>1.7476535050000002</v>
      </c>
      <c r="O38" s="4"/>
      <c r="P38" s="4">
        <v>0.41567982800000003</v>
      </c>
      <c r="Q38" s="4"/>
      <c r="R38" s="4">
        <v>-3.0675727569999998</v>
      </c>
      <c r="S38" s="4"/>
      <c r="T38" s="5">
        <v>6.9</v>
      </c>
      <c r="U38" s="4"/>
      <c r="V38" s="4">
        <v>38.720311960000004</v>
      </c>
      <c r="W38" s="4"/>
      <c r="X38" s="4">
        <v>53.687242882</v>
      </c>
      <c r="Y38" s="4"/>
      <c r="Z38" s="4">
        <v>61.833333330000002</v>
      </c>
      <c r="AA38" s="4"/>
      <c r="AB38" s="14">
        <v>1.4033333330000004</v>
      </c>
      <c r="AC38" s="4"/>
      <c r="AD38" s="4">
        <v>51.800976450315908</v>
      </c>
      <c r="AE38" s="4"/>
      <c r="AF38" s="5">
        <v>35.700000000000003</v>
      </c>
      <c r="AG38" s="4"/>
      <c r="AH38" s="4">
        <v>-0.42127376999999999</v>
      </c>
      <c r="AI38" s="4"/>
      <c r="AJ38" s="4">
        <v>2.5182398430000004</v>
      </c>
      <c r="AK38" s="4"/>
      <c r="AL38" s="4">
        <v>-4.9847022320000001</v>
      </c>
      <c r="AM38" s="4"/>
    </row>
    <row r="39" spans="1:256">
      <c r="A39" s="5">
        <v>1959</v>
      </c>
      <c r="B39" s="5">
        <v>1</v>
      </c>
      <c r="C39" s="5"/>
      <c r="D39" s="4">
        <v>5.8333333330000006</v>
      </c>
      <c r="E39" s="4">
        <f>AVERAGE(D37:D39)</f>
        <v>6.5111111110000008</v>
      </c>
      <c r="F39" s="4">
        <v>7.6517372210000003</v>
      </c>
      <c r="G39" s="4">
        <f>AVERAGE(F37:F39)</f>
        <v>8.9715977616666667</v>
      </c>
      <c r="H39" s="4">
        <v>18.765375770000002</v>
      </c>
      <c r="I39" s="4">
        <v>9.4077002223256923</v>
      </c>
      <c r="J39" s="4">
        <v>23.641223020000002</v>
      </c>
      <c r="K39" s="4">
        <v>-4.4116581320000003</v>
      </c>
      <c r="L39" s="4">
        <v>-18.638243345564682</v>
      </c>
      <c r="M39" s="4">
        <f>AVERAGE(L37:L39)</f>
        <v>-45.642073849210213</v>
      </c>
      <c r="N39" s="4">
        <v>1.8772019419999997</v>
      </c>
      <c r="O39" s="4">
        <f>AVERAGE(N37:N39)</f>
        <v>1.7261436716666665</v>
      </c>
      <c r="P39" s="4">
        <v>0.69279805800000005</v>
      </c>
      <c r="Q39" s="4">
        <f>AVERAGE(P37:P39)</f>
        <v>0.292745217</v>
      </c>
      <c r="R39" s="4">
        <v>-2.2630844807058823</v>
      </c>
      <c r="S39" s="4">
        <f>AVERAGE(R37:R39)</f>
        <v>-3.022817283117647</v>
      </c>
      <c r="T39" s="5">
        <v>0.30000000000000004</v>
      </c>
      <c r="U39" s="4">
        <f>AVERAGE(T37:T39)</f>
        <v>4.9666666666666677</v>
      </c>
      <c r="V39" s="4">
        <v>23.641223020000002</v>
      </c>
      <c r="W39" s="4">
        <f>AVERAGE(V37:V39)</f>
        <v>32.260482746666668</v>
      </c>
      <c r="X39" s="4">
        <v>39.607025192000002</v>
      </c>
      <c r="Y39" s="4">
        <f>AVERAGE(X37:X39)</f>
        <v>44.116903509666663</v>
      </c>
      <c r="Z39" s="4">
        <v>66.133333329999999</v>
      </c>
      <c r="AA39" s="4">
        <f>AVERAGE(Z37:Z39)</f>
        <v>61.744444443333329</v>
      </c>
      <c r="AB39" s="14">
        <v>1.3566666669999998</v>
      </c>
      <c r="AC39" s="4">
        <f>AVERAGE(AB37:AB39)</f>
        <v>1.6500000000000004</v>
      </c>
      <c r="AD39" s="4">
        <v>51.630938914027148</v>
      </c>
      <c r="AE39" s="4">
        <f>AVERAGE(AD37:AD39)</f>
        <v>51.396708395689672</v>
      </c>
      <c r="AF39" s="5">
        <v>35.4</v>
      </c>
      <c r="AG39" s="4">
        <f>AVERAGE(AF37:AF39)</f>
        <v>35.433333333333337</v>
      </c>
      <c r="AH39" s="4">
        <v>1.70028073</v>
      </c>
      <c r="AI39" s="4">
        <f>AVERAGE(AH37:AH39)</f>
        <v>0.28605880066666667</v>
      </c>
      <c r="AJ39" s="4">
        <v>2.9240894490000002</v>
      </c>
      <c r="AK39" s="4">
        <f>AVERAGE(AJ37:AJ39)</f>
        <v>1.6758690653333332</v>
      </c>
      <c r="AL39" s="4">
        <v>3.6944630730000001</v>
      </c>
      <c r="AM39" s="4">
        <f>AVERAGE(AL37:AL39)</f>
        <v>0.17948404100000012</v>
      </c>
    </row>
    <row r="40" spans="1:256">
      <c r="A40" s="10">
        <v>1959</v>
      </c>
      <c r="B40" s="10">
        <v>2</v>
      </c>
      <c r="C40" s="10"/>
      <c r="D40" s="11">
        <v>5.1000000000000005</v>
      </c>
      <c r="E40" s="11"/>
      <c r="F40" s="11">
        <v>10.087277199999999</v>
      </c>
      <c r="G40" s="11"/>
      <c r="H40" s="11">
        <v>20.856304899999998</v>
      </c>
      <c r="I40" s="11">
        <v>7.3456651970420239</v>
      </c>
      <c r="J40" s="11">
        <v>34.937072350000001</v>
      </c>
      <c r="K40" s="11">
        <v>5.0659555350000005</v>
      </c>
      <c r="L40" s="11">
        <v>1.1631964638827499</v>
      </c>
      <c r="M40" s="11"/>
      <c r="N40" s="11">
        <v>2.391733119</v>
      </c>
      <c r="O40" s="11"/>
      <c r="P40" s="11">
        <v>0.69160021400000005</v>
      </c>
      <c r="Q40" s="11"/>
      <c r="R40" s="11">
        <v>-2.8423422827058826</v>
      </c>
      <c r="S40" s="11"/>
      <c r="T40" s="10">
        <v>4.8000000000000007</v>
      </c>
      <c r="U40" s="11"/>
      <c r="V40" s="11">
        <v>34.937072350000001</v>
      </c>
      <c r="W40" s="11"/>
      <c r="X40" s="11">
        <v>35.947208836000001</v>
      </c>
      <c r="Y40" s="11"/>
      <c r="Z40" s="11">
        <v>66.5</v>
      </c>
      <c r="AA40" s="11"/>
      <c r="AB40" s="15">
        <v>1.3533333330000001</v>
      </c>
      <c r="AC40" s="11"/>
      <c r="AD40" s="11">
        <v>52.538120321596878</v>
      </c>
      <c r="AE40" s="11"/>
      <c r="AF40" s="10">
        <v>35.6</v>
      </c>
      <c r="AG40" s="11"/>
      <c r="AH40" s="11">
        <v>0.84387718100000009</v>
      </c>
      <c r="AI40" s="11"/>
      <c r="AJ40" s="11">
        <v>3.3226671740000002</v>
      </c>
      <c r="AK40" s="11"/>
      <c r="AL40" s="11">
        <v>-1.4260021380000001</v>
      </c>
      <c r="AM40" s="11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</row>
    <row r="41" spans="1:256">
      <c r="A41" s="10">
        <v>1959</v>
      </c>
      <c r="B41" s="10">
        <v>3</v>
      </c>
      <c r="C41" s="10"/>
      <c r="D41" s="11">
        <v>5.266666667</v>
      </c>
      <c r="E41" s="11"/>
      <c r="F41" s="11">
        <v>-0.76812562500000003</v>
      </c>
      <c r="G41" s="11"/>
      <c r="H41" s="11">
        <v>-15.38434773</v>
      </c>
      <c r="I41" s="11">
        <v>5.1740383184592398</v>
      </c>
      <c r="J41" s="11">
        <v>-23.436204830000001</v>
      </c>
      <c r="K41" s="11">
        <v>3.4702755190000003</v>
      </c>
      <c r="L41" s="11">
        <v>-9.2710626955614792</v>
      </c>
      <c r="M41" s="11"/>
      <c r="N41" s="11">
        <v>1.4947284649999997</v>
      </c>
      <c r="O41" s="11"/>
      <c r="P41" s="11">
        <v>2.0819382020000003</v>
      </c>
      <c r="Q41" s="11"/>
      <c r="R41" s="11">
        <v>-1.181167769941176</v>
      </c>
      <c r="S41" s="11"/>
      <c r="T41" s="10">
        <v>-0.8</v>
      </c>
      <c r="U41" s="11"/>
      <c r="V41" s="11">
        <v>-23.436204830000001</v>
      </c>
      <c r="W41" s="11"/>
      <c r="X41" s="11">
        <v>-26.002968582000001</v>
      </c>
      <c r="Y41" s="11"/>
      <c r="Z41" s="11">
        <v>54.966666670000002</v>
      </c>
      <c r="AA41" s="11"/>
      <c r="AB41" s="15">
        <v>0.93333333300000021</v>
      </c>
      <c r="AC41" s="11"/>
      <c r="AD41" s="11">
        <v>53.976545253863137</v>
      </c>
      <c r="AE41" s="11"/>
      <c r="AF41" s="10">
        <v>35.4</v>
      </c>
      <c r="AG41" s="11"/>
      <c r="AH41" s="11">
        <v>-1.253248232</v>
      </c>
      <c r="AI41" s="11"/>
      <c r="AJ41" s="11">
        <v>0.816322298</v>
      </c>
      <c r="AK41" s="11"/>
      <c r="AL41" s="11">
        <v>3.2069718270000003</v>
      </c>
      <c r="AM41" s="11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</row>
    <row r="42" spans="1:256">
      <c r="A42" s="10">
        <v>1959</v>
      </c>
      <c r="B42" s="10">
        <v>4</v>
      </c>
      <c r="C42" s="10"/>
      <c r="D42" s="11">
        <v>5.6</v>
      </c>
      <c r="E42" s="11"/>
      <c r="F42" s="11">
        <v>1.5820179160000001</v>
      </c>
      <c r="G42" s="11"/>
      <c r="H42" s="11">
        <v>1.9269627170000001</v>
      </c>
      <c r="I42" s="11">
        <v>1.0398759860467348</v>
      </c>
      <c r="J42" s="11">
        <v>13.666467320000001</v>
      </c>
      <c r="K42" s="11">
        <v>-3.201361984</v>
      </c>
      <c r="L42" s="11">
        <v>-12.697679787602448</v>
      </c>
      <c r="M42" s="11"/>
      <c r="N42" s="11">
        <v>1.5472940450000001</v>
      </c>
      <c r="O42" s="11"/>
      <c r="P42" s="11">
        <v>2.4427059550000001</v>
      </c>
      <c r="Q42" s="11"/>
      <c r="R42" s="11">
        <v>0.35952553823529376</v>
      </c>
      <c r="S42" s="11"/>
      <c r="T42" s="10">
        <v>-0.7</v>
      </c>
      <c r="U42" s="11"/>
      <c r="V42" s="11">
        <v>13.666467320000001</v>
      </c>
      <c r="W42" s="11"/>
      <c r="X42" s="11">
        <v>9.6450971449999976</v>
      </c>
      <c r="Y42" s="11"/>
      <c r="Z42" s="11">
        <v>52.833333330000002</v>
      </c>
      <c r="AA42" s="11"/>
      <c r="AB42" s="15">
        <v>0.33999999999999986</v>
      </c>
      <c r="AC42" s="11"/>
      <c r="AD42" s="11">
        <v>55.14172799127828</v>
      </c>
      <c r="AE42" s="11"/>
      <c r="AF42" s="10">
        <v>35.800000000000004</v>
      </c>
      <c r="AG42" s="11"/>
      <c r="AH42" s="11">
        <v>-1.673603234</v>
      </c>
      <c r="AI42" s="11"/>
      <c r="AJ42" s="11">
        <v>-1.2127196850000002</v>
      </c>
      <c r="AK42" s="11"/>
      <c r="AL42" s="11">
        <v>4.632019669</v>
      </c>
      <c r="AM42" s="11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</row>
    <row r="43" spans="1:256">
      <c r="A43" s="10">
        <v>1960</v>
      </c>
      <c r="B43" s="10">
        <v>1</v>
      </c>
      <c r="C43" s="10"/>
      <c r="D43" s="11">
        <v>5.1333333330000004</v>
      </c>
      <c r="E43" s="11">
        <f>AVERAGE(D40:D43)</f>
        <v>5.2750000000000004</v>
      </c>
      <c r="F43" s="11">
        <v>9.2129283970000007</v>
      </c>
      <c r="G43" s="11">
        <f>AVERAGE(F40:F43)</f>
        <v>5.028524472</v>
      </c>
      <c r="H43" s="11">
        <v>26.387204910000001</v>
      </c>
      <c r="I43" s="11">
        <v>2.7086251611667169</v>
      </c>
      <c r="J43" s="11">
        <v>46.691116309999998</v>
      </c>
      <c r="K43" s="11">
        <v>-6.5908472210000006</v>
      </c>
      <c r="L43" s="11">
        <v>42.536069437259293</v>
      </c>
      <c r="M43" s="11">
        <f>AVERAGE(L40:L43)</f>
        <v>5.432630854494529</v>
      </c>
      <c r="N43" s="11">
        <v>3.5696560170000002</v>
      </c>
      <c r="O43" s="11">
        <f>AVERAGE(N40:N43)</f>
        <v>2.2508529115</v>
      </c>
      <c r="P43" s="11">
        <v>0.36367731600000003</v>
      </c>
      <c r="Q43" s="11">
        <f>AVERAGE(P40:P43)</f>
        <v>1.3949804217500001</v>
      </c>
      <c r="R43" s="11">
        <v>-0.92278959358823553</v>
      </c>
      <c r="S43" s="11">
        <f>AVERAGE(R40:R43)</f>
        <v>-1.146693527</v>
      </c>
      <c r="T43" s="10">
        <v>9.6000000000000014</v>
      </c>
      <c r="U43" s="11">
        <f>AVERAGE(T40:T43)</f>
        <v>3.2250000000000005</v>
      </c>
      <c r="V43" s="11">
        <v>46.691116309999998</v>
      </c>
      <c r="W43" s="11">
        <f>AVERAGE(V40:V43)</f>
        <v>17.964612787500002</v>
      </c>
      <c r="X43" s="11">
        <v>19.746363583999997</v>
      </c>
      <c r="Y43" s="11">
        <f>AVERAGE(X40:X43)</f>
        <v>9.8339252457499988</v>
      </c>
      <c r="Z43" s="11">
        <v>53.866666670000001</v>
      </c>
      <c r="AA43" s="11">
        <f>AVERAGE(Z40:Z43)</f>
        <v>57.041666667500003</v>
      </c>
      <c r="AB43" s="15">
        <v>0.68000000000000016</v>
      </c>
      <c r="AC43" s="11">
        <f>AVERAGE(AB40:AB43)</f>
        <v>0.82666666650000009</v>
      </c>
      <c r="AD43" s="11">
        <v>54.639053254437862</v>
      </c>
      <c r="AE43" s="11">
        <f>AVERAGE(AD40:AD43)</f>
        <v>54.073861705294043</v>
      </c>
      <c r="AF43" s="10">
        <v>35.800000000000004</v>
      </c>
      <c r="AG43" s="11">
        <f>AVERAGE(AF40:AF43)</f>
        <v>35.650000000000006</v>
      </c>
      <c r="AH43" s="11">
        <v>1.7020894590000002</v>
      </c>
      <c r="AI43" s="11">
        <f>AVERAGE(AH40:AH43)</f>
        <v>-9.5221206499999878E-2</v>
      </c>
      <c r="AJ43" s="11">
        <v>1.6393101240000001</v>
      </c>
      <c r="AK43" s="11">
        <f>AVERAGE(AJ40:AJ43)</f>
        <v>1.1413949777500001</v>
      </c>
      <c r="AL43" s="11">
        <v>-0.67720852500000006</v>
      </c>
      <c r="AM43" s="11">
        <f>AVERAGE(AL40:AL43)</f>
        <v>1.4339452082499999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</row>
    <row r="44" spans="1:256">
      <c r="A44" s="7">
        <v>1960</v>
      </c>
      <c r="B44" s="7">
        <v>2</v>
      </c>
      <c r="C44" s="7" t="s">
        <v>43</v>
      </c>
      <c r="D44" s="8">
        <v>5.233333333</v>
      </c>
      <c r="E44" s="8"/>
      <c r="F44" s="8">
        <v>-1.5093300040000002</v>
      </c>
      <c r="G44" s="8"/>
      <c r="H44" s="8">
        <v>-8.4004614440000012</v>
      </c>
      <c r="I44" s="8">
        <v>6.2931242444107545</v>
      </c>
      <c r="J44" s="8">
        <v>-32.385099940000003</v>
      </c>
      <c r="K44" s="8">
        <v>4.3845203399999999</v>
      </c>
      <c r="L44" s="8">
        <v>21.785243364100211</v>
      </c>
      <c r="M44" s="8"/>
      <c r="N44" s="8">
        <v>1.271008776</v>
      </c>
      <c r="O44" s="8"/>
      <c r="P44" s="8">
        <v>2.4256578910000002</v>
      </c>
      <c r="Q44" s="8"/>
      <c r="R44" s="8">
        <v>1.7932470626470591</v>
      </c>
      <c r="S44" s="8"/>
      <c r="T44" s="7">
        <v>-5.3000000000000007</v>
      </c>
      <c r="U44" s="8"/>
      <c r="V44" s="8">
        <v>-32.385099940000003</v>
      </c>
      <c r="W44" s="8"/>
      <c r="X44" s="8">
        <v>-22.247177531000002</v>
      </c>
      <c r="Y44" s="8"/>
      <c r="Z44" s="8">
        <v>44.1</v>
      </c>
      <c r="AA44" s="8"/>
      <c r="AB44" s="16">
        <v>1.4600000000000004</v>
      </c>
      <c r="AC44" s="8"/>
      <c r="AD44" s="8">
        <v>55.811486306833288</v>
      </c>
      <c r="AE44" s="8"/>
      <c r="AF44" s="7">
        <v>36.4</v>
      </c>
      <c r="AG44" s="8"/>
      <c r="AH44" s="8">
        <v>0.84476827700000001</v>
      </c>
      <c r="AI44" s="8"/>
      <c r="AJ44" s="8">
        <v>-1.211495362</v>
      </c>
      <c r="AK44" s="8"/>
      <c r="AL44" s="8">
        <v>8.3382099309999997</v>
      </c>
      <c r="AM44" s="8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>
      <c r="A45" s="7">
        <v>1960</v>
      </c>
      <c r="B45" s="7">
        <v>3</v>
      </c>
      <c r="C45" s="7" t="s">
        <v>43</v>
      </c>
      <c r="D45" s="8">
        <v>5.5333333330000007</v>
      </c>
      <c r="E45" s="8"/>
      <c r="F45" s="8">
        <v>0.99970526900000001</v>
      </c>
      <c r="G45" s="8"/>
      <c r="H45" s="8">
        <v>-6.417143426</v>
      </c>
      <c r="I45" s="8">
        <v>-1.5502436482587014</v>
      </c>
      <c r="J45" s="8">
        <v>-1.0136564180000001</v>
      </c>
      <c r="K45" s="8">
        <v>10.07327323</v>
      </c>
      <c r="L45" s="8">
        <v>12.567119844624703</v>
      </c>
      <c r="M45" s="8"/>
      <c r="N45" s="8">
        <v>2.7110477140000002</v>
      </c>
      <c r="O45" s="8"/>
      <c r="P45" s="8">
        <v>0.22561895300000001</v>
      </c>
      <c r="Q45" s="8"/>
      <c r="R45" s="8">
        <v>-0.29295907147058819</v>
      </c>
      <c r="S45" s="8"/>
      <c r="T45" s="7">
        <v>1.2000000000000002</v>
      </c>
      <c r="U45" s="8"/>
      <c r="V45" s="8">
        <v>-1.0136564180000001</v>
      </c>
      <c r="W45" s="8"/>
      <c r="X45" s="8">
        <v>1.0421940699999999</v>
      </c>
      <c r="Y45" s="8"/>
      <c r="Z45" s="8">
        <v>45.566666670000004</v>
      </c>
      <c r="AA45" s="8"/>
      <c r="AB45" s="16">
        <v>1.9533333330000002</v>
      </c>
      <c r="AC45" s="8"/>
      <c r="AD45" s="8">
        <v>56.70571126388154</v>
      </c>
      <c r="AE45" s="8"/>
      <c r="AF45" s="7">
        <v>36.300000000000004</v>
      </c>
      <c r="AG45" s="8"/>
      <c r="AH45" s="8">
        <v>-1.2545584440000002</v>
      </c>
      <c r="AI45" s="8"/>
      <c r="AJ45" s="8">
        <v>0</v>
      </c>
      <c r="AK45" s="8"/>
      <c r="AL45" s="8">
        <v>1.2690420340000002</v>
      </c>
      <c r="AM45" s="8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>
      <c r="A46" s="7">
        <v>1960</v>
      </c>
      <c r="B46" s="7">
        <v>4</v>
      </c>
      <c r="C46" s="7" t="s">
        <v>43</v>
      </c>
      <c r="D46" s="8">
        <v>6.266666667</v>
      </c>
      <c r="E46" s="8"/>
      <c r="F46" s="8">
        <v>-4.7548895120000001</v>
      </c>
      <c r="G46" s="8"/>
      <c r="H46" s="8">
        <v>-9.299416935</v>
      </c>
      <c r="I46" s="8">
        <v>1.1736784131041154</v>
      </c>
      <c r="J46" s="8">
        <v>-37.477564970000003</v>
      </c>
      <c r="K46" s="8">
        <v>2.696609783</v>
      </c>
      <c r="L46" s="8">
        <v>-13.667425968109342</v>
      </c>
      <c r="M46" s="8"/>
      <c r="N46" s="8">
        <v>-0.29661290700000009</v>
      </c>
      <c r="O46" s="8"/>
      <c r="P46" s="8">
        <v>2.5932795740000003</v>
      </c>
      <c r="Q46" s="8"/>
      <c r="R46" s="8">
        <v>1.4431512110588238</v>
      </c>
      <c r="S46" s="8"/>
      <c r="T46" s="7">
        <v>-4.8000000000000007</v>
      </c>
      <c r="U46" s="8"/>
      <c r="V46" s="8">
        <v>-37.477564970000003</v>
      </c>
      <c r="W46" s="8"/>
      <c r="X46" s="8">
        <v>-16.854514094000002</v>
      </c>
      <c r="Y46" s="8"/>
      <c r="Z46" s="8">
        <v>44.866666670000001</v>
      </c>
      <c r="AA46" s="8"/>
      <c r="AB46" s="16">
        <v>2.0133333330000003</v>
      </c>
      <c r="AC46" s="8"/>
      <c r="AD46" s="8">
        <v>57.903871477482213</v>
      </c>
      <c r="AE46" s="8"/>
      <c r="AF46" s="7">
        <v>36.9</v>
      </c>
      <c r="AG46" s="8"/>
      <c r="AH46" s="8">
        <v>0.84566125700000006</v>
      </c>
      <c r="AI46" s="8"/>
      <c r="AJ46" s="8">
        <v>0.40753895300000004</v>
      </c>
      <c r="AK46" s="8"/>
      <c r="AL46" s="8">
        <v>6.8860425510000001</v>
      </c>
      <c r="AM46" s="8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>
      <c r="A47" s="7">
        <v>1961</v>
      </c>
      <c r="B47" s="7">
        <v>1</v>
      </c>
      <c r="C47" s="7" t="s">
        <v>43</v>
      </c>
      <c r="D47" s="8">
        <v>6.8000000000000007</v>
      </c>
      <c r="E47" s="8">
        <f>AVERAGE(D44:D47)</f>
        <v>5.9583333332500006</v>
      </c>
      <c r="F47" s="8">
        <v>2.747626221</v>
      </c>
      <c r="G47" s="8">
        <f>AVERAGE(F44:F47)</f>
        <v>-0.62922200650000004</v>
      </c>
      <c r="H47" s="8">
        <v>-5.9196986300000001</v>
      </c>
      <c r="I47" s="8">
        <v>-0.26685082235937779</v>
      </c>
      <c r="J47" s="8">
        <v>10.79235875</v>
      </c>
      <c r="K47" s="8">
        <v>6.0397007410000008</v>
      </c>
      <c r="L47" s="8">
        <v>-14.774406182520741</v>
      </c>
      <c r="M47" s="8">
        <f>AVERAGE(L44:L47)</f>
        <v>1.4776327645237068</v>
      </c>
      <c r="N47" s="8">
        <v>1.1949844619999999</v>
      </c>
      <c r="O47" s="8">
        <f>AVERAGE(N44:N47)</f>
        <v>1.2201070112500001</v>
      </c>
      <c r="P47" s="8">
        <v>0.80834887100000008</v>
      </c>
      <c r="Q47" s="8">
        <f>AVERAGE(P44:P47)</f>
        <v>1.51322632225</v>
      </c>
      <c r="R47" s="8">
        <v>-0.91035252382352938</v>
      </c>
      <c r="S47" s="8">
        <f>AVERAGE(R44:R47)</f>
        <v>0.50827166960294135</v>
      </c>
      <c r="T47" s="7">
        <v>5.2</v>
      </c>
      <c r="U47" s="8">
        <f>AVERAGE(T44:T47)</f>
        <v>-0.92500000000000049</v>
      </c>
      <c r="V47" s="8">
        <v>10.79235875</v>
      </c>
      <c r="W47" s="8">
        <f>AVERAGE(V44:V47)</f>
        <v>-15.020990644500001</v>
      </c>
      <c r="X47" s="8">
        <v>-13.253311381</v>
      </c>
      <c r="Y47" s="8">
        <f>AVERAGE(X44:X47)</f>
        <v>-12.828202234000003</v>
      </c>
      <c r="Z47" s="8">
        <v>45.533333329999998</v>
      </c>
      <c r="AA47" s="8">
        <f>AVERAGE(Z44:Z47)</f>
        <v>45.016666667500004</v>
      </c>
      <c r="AB47" s="16">
        <v>1.9200000000000004</v>
      </c>
      <c r="AC47" s="8">
        <f>AVERAGE(AB44:AB47)</f>
        <v>1.8366666665000002</v>
      </c>
      <c r="AD47" s="8">
        <v>57.428794584743557</v>
      </c>
      <c r="AE47" s="8">
        <f>AVERAGE(AD44:AD47)</f>
        <v>56.962465908235146</v>
      </c>
      <c r="AF47" s="7">
        <v>37.200000000000003</v>
      </c>
      <c r="AG47" s="8">
        <f>AVERAGE(AF44:AF47)</f>
        <v>36.700000000000003</v>
      </c>
      <c r="AH47" s="8">
        <v>1.267813023</v>
      </c>
      <c r="AI47" s="8">
        <f>AVERAGE(AH44:AH47)</f>
        <v>0.42592102825</v>
      </c>
      <c r="AJ47" s="8">
        <v>1.2251005770000001</v>
      </c>
      <c r="AK47" s="8">
        <f>AVERAGE(AJ44:AJ47)</f>
        <v>0.10528604200000002</v>
      </c>
      <c r="AL47" s="8">
        <v>-1.5898818030000001</v>
      </c>
      <c r="AM47" s="8">
        <f>AVERAGE(AL44:AL47)</f>
        <v>3.7258531782499995</v>
      </c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>
      <c r="A48" s="5">
        <v>1961</v>
      </c>
      <c r="B48" s="5">
        <v>2</v>
      </c>
      <c r="C48" s="5"/>
      <c r="D48" s="4">
        <v>7</v>
      </c>
      <c r="E48" s="4"/>
      <c r="F48" s="4">
        <v>7.6454105130000007</v>
      </c>
      <c r="G48" s="4"/>
      <c r="H48" s="4">
        <v>16.826297060000002</v>
      </c>
      <c r="I48" s="4">
        <v>4.9508315080663783</v>
      </c>
      <c r="J48" s="4">
        <v>31.11240261</v>
      </c>
      <c r="K48" s="4">
        <v>0.92411633900000001</v>
      </c>
      <c r="L48" s="4">
        <v>-25.508758006915706</v>
      </c>
      <c r="M48" s="4"/>
      <c r="N48" s="4">
        <v>1.8673142220000001</v>
      </c>
      <c r="O48" s="4"/>
      <c r="P48" s="4">
        <v>-0.13398088900000002</v>
      </c>
      <c r="Q48" s="4"/>
      <c r="R48" s="4">
        <v>-1.5520130600000002</v>
      </c>
      <c r="S48" s="4"/>
      <c r="T48" s="5">
        <v>11.9</v>
      </c>
      <c r="U48" s="4"/>
      <c r="V48" s="4">
        <v>31.11240261</v>
      </c>
      <c r="W48" s="4"/>
      <c r="X48" s="4">
        <v>43.687286209</v>
      </c>
      <c r="Y48" s="4"/>
      <c r="Z48" s="4">
        <v>58.2</v>
      </c>
      <c r="AA48" s="4"/>
      <c r="AB48" s="14">
        <v>1.9799999999999995</v>
      </c>
      <c r="AC48" s="4"/>
      <c r="AD48" s="4">
        <v>58.116410256410255</v>
      </c>
      <c r="AE48" s="4"/>
      <c r="AF48" s="5">
        <v>37.700000000000003</v>
      </c>
      <c r="AG48" s="4"/>
      <c r="AH48" s="4">
        <v>-4.1274059440000004</v>
      </c>
      <c r="AI48" s="4"/>
      <c r="AJ48" s="4">
        <v>0</v>
      </c>
      <c r="AK48" s="4"/>
      <c r="AL48" s="4">
        <v>-5.5611001529999999</v>
      </c>
      <c r="AM48" s="4"/>
    </row>
    <row r="49" spans="1:39">
      <c r="A49" s="5">
        <v>1961</v>
      </c>
      <c r="B49" s="5">
        <v>3</v>
      </c>
      <c r="C49" s="5"/>
      <c r="D49" s="4">
        <v>6.7666666670000009</v>
      </c>
      <c r="E49" s="4"/>
      <c r="F49" s="4">
        <v>6.8382125080000007</v>
      </c>
      <c r="G49" s="4"/>
      <c r="H49" s="4">
        <v>13.38611229</v>
      </c>
      <c r="I49" s="4">
        <v>2.3846125779648695</v>
      </c>
      <c r="J49" s="4">
        <v>34.914473450000003</v>
      </c>
      <c r="K49" s="4">
        <v>8.6963933020000006</v>
      </c>
      <c r="L49" s="4">
        <v>-14.134675185164244</v>
      </c>
      <c r="M49" s="4"/>
      <c r="N49" s="4">
        <v>0.10971098000000001</v>
      </c>
      <c r="O49" s="4"/>
      <c r="P49" s="4">
        <v>1.5736223530000002</v>
      </c>
      <c r="Q49" s="4"/>
      <c r="R49" s="4">
        <v>-0.20914436170588213</v>
      </c>
      <c r="S49" s="4"/>
      <c r="T49" s="5">
        <v>5.6</v>
      </c>
      <c r="U49" s="4"/>
      <c r="V49" s="4">
        <v>34.914473450000003</v>
      </c>
      <c r="W49" s="4"/>
      <c r="X49" s="4">
        <v>18.271055396999998</v>
      </c>
      <c r="Y49" s="4"/>
      <c r="Z49" s="4">
        <v>60.633333329999999</v>
      </c>
      <c r="AA49" s="4"/>
      <c r="AB49" s="14">
        <v>2.1333333339999996</v>
      </c>
      <c r="AC49" s="4"/>
      <c r="AD49" s="4">
        <v>58.212052445789212</v>
      </c>
      <c r="AE49" s="4"/>
      <c r="AF49" s="5">
        <v>37.800000000000004</v>
      </c>
      <c r="AG49" s="4"/>
      <c r="AH49" s="4">
        <v>0.42440258700000005</v>
      </c>
      <c r="AI49" s="4"/>
      <c r="AJ49" s="4">
        <v>0</v>
      </c>
      <c r="AK49" s="4"/>
      <c r="AL49" s="4">
        <v>-2.4641967849999999</v>
      </c>
      <c r="AM49" s="4"/>
    </row>
    <row r="50" spans="1:39">
      <c r="A50" s="5">
        <v>1961</v>
      </c>
      <c r="B50" s="5">
        <v>4</v>
      </c>
      <c r="C50" s="5"/>
      <c r="D50" s="4">
        <v>6.2</v>
      </c>
      <c r="E50" s="4"/>
      <c r="F50" s="4">
        <v>8.3567448590000009</v>
      </c>
      <c r="G50" s="4"/>
      <c r="H50" s="4">
        <v>14.782155680000001</v>
      </c>
      <c r="I50" s="4">
        <v>7.3786349252257706</v>
      </c>
      <c r="J50" s="4">
        <v>6.7853854070000006</v>
      </c>
      <c r="K50" s="4">
        <v>9.0332105780000003</v>
      </c>
      <c r="L50" s="4">
        <v>-1.6906170752324601</v>
      </c>
      <c r="M50" s="4"/>
      <c r="N50" s="4">
        <v>1.8199357050000002</v>
      </c>
      <c r="O50" s="4"/>
      <c r="P50" s="4">
        <v>0.58006429500000001</v>
      </c>
      <c r="Q50" s="4"/>
      <c r="R50" s="4">
        <v>-0.58594301952941186</v>
      </c>
      <c r="S50" s="4"/>
      <c r="T50" s="5">
        <v>3.8</v>
      </c>
      <c r="U50" s="4"/>
      <c r="V50" s="4">
        <v>6.7853854070000006</v>
      </c>
      <c r="W50" s="4"/>
      <c r="X50" s="4">
        <v>32.344957985000001</v>
      </c>
      <c r="Y50" s="4"/>
      <c r="Z50" s="4">
        <v>61.8</v>
      </c>
      <c r="AA50" s="4"/>
      <c r="AB50" s="14">
        <v>1.9500000000000002</v>
      </c>
      <c r="AC50" s="4"/>
      <c r="AD50" s="4">
        <v>58.78453175191499</v>
      </c>
      <c r="AE50" s="4"/>
      <c r="AF50" s="5">
        <v>38.1</v>
      </c>
      <c r="AG50" s="4"/>
      <c r="AH50" s="4">
        <v>0.42395277100000001</v>
      </c>
      <c r="AI50" s="4"/>
      <c r="AJ50" s="4">
        <v>0</v>
      </c>
      <c r="AK50" s="4"/>
      <c r="AL50" s="4">
        <v>-0.82584284400000008</v>
      </c>
      <c r="AM50" s="4"/>
    </row>
    <row r="51" spans="1:39">
      <c r="A51" s="5">
        <v>1962</v>
      </c>
      <c r="B51" s="5">
        <v>1</v>
      </c>
      <c r="C51" s="5"/>
      <c r="D51" s="4">
        <v>5.6333333330000004</v>
      </c>
      <c r="E51" s="4"/>
      <c r="F51" s="4">
        <v>7.4015190610000001</v>
      </c>
      <c r="G51" s="4"/>
      <c r="H51" s="4">
        <v>6.1095012740000003</v>
      </c>
      <c r="I51" s="4">
        <v>4.0202794784053513</v>
      </c>
      <c r="J51" s="4">
        <v>23.37460699</v>
      </c>
      <c r="K51" s="4">
        <v>7.93311528</v>
      </c>
      <c r="L51" s="4">
        <v>-13.455177440152493</v>
      </c>
      <c r="M51" s="4"/>
      <c r="N51" s="4">
        <v>0.89148872200000029</v>
      </c>
      <c r="O51" s="4"/>
      <c r="P51" s="4">
        <v>1.5651779450000001</v>
      </c>
      <c r="Q51" s="4"/>
      <c r="R51" s="4">
        <v>-2.9984314117647237E-2</v>
      </c>
      <c r="S51" s="4"/>
      <c r="T51" s="5">
        <v>6.8000000000000007</v>
      </c>
      <c r="U51" s="4"/>
      <c r="V51" s="4">
        <v>23.37460699</v>
      </c>
      <c r="W51" s="4"/>
      <c r="X51" s="4">
        <v>24.892057755</v>
      </c>
      <c r="Y51" s="4"/>
      <c r="Z51" s="4">
        <v>60.866666670000001</v>
      </c>
      <c r="AA51" s="4"/>
      <c r="AB51" s="14">
        <v>1.6866666669999999</v>
      </c>
      <c r="AC51" s="4"/>
      <c r="AD51" s="4">
        <v>58.284426029734334</v>
      </c>
      <c r="AE51" s="4"/>
      <c r="AF51" s="5">
        <v>37.700000000000003</v>
      </c>
      <c r="AG51" s="4"/>
      <c r="AH51" s="4">
        <v>2.130985393</v>
      </c>
      <c r="AI51" s="4"/>
      <c r="AJ51" s="4">
        <v>1.221359898</v>
      </c>
      <c r="AK51" s="4"/>
      <c r="AL51" s="4">
        <v>-0.26467265300000004</v>
      </c>
      <c r="AM51" s="4"/>
    </row>
    <row r="52" spans="1:39">
      <c r="A52" s="5">
        <v>1962</v>
      </c>
      <c r="B52" s="5">
        <v>2</v>
      </c>
      <c r="C52" s="5"/>
      <c r="D52" s="4">
        <v>5.5333333330000007</v>
      </c>
      <c r="E52" s="4"/>
      <c r="F52" s="4">
        <v>4.3800985390000005</v>
      </c>
      <c r="G52" s="4"/>
      <c r="H52" s="4">
        <v>3.9336806950000001</v>
      </c>
      <c r="I52" s="4">
        <v>5.7637995512569793</v>
      </c>
      <c r="J52" s="4">
        <v>-3.1185897690000002</v>
      </c>
      <c r="K52" s="4">
        <v>1.9249810180000002</v>
      </c>
      <c r="L52" s="4">
        <v>-13.993059442516511</v>
      </c>
      <c r="M52" s="4"/>
      <c r="N52" s="4">
        <v>1.0923856080000003</v>
      </c>
      <c r="O52" s="4"/>
      <c r="P52" s="4">
        <v>1.514281059</v>
      </c>
      <c r="Q52" s="4"/>
      <c r="R52" s="4">
        <v>0.1277938419411766</v>
      </c>
      <c r="S52" s="4"/>
      <c r="T52" s="5">
        <v>-0.7</v>
      </c>
      <c r="U52" s="4"/>
      <c r="V52" s="4">
        <v>-3.1185897690000002</v>
      </c>
      <c r="W52" s="4"/>
      <c r="X52" s="4">
        <v>1.6309579650000003</v>
      </c>
      <c r="Y52" s="4"/>
      <c r="Z52" s="4">
        <v>52.7</v>
      </c>
      <c r="AA52" s="4"/>
      <c r="AB52" s="14">
        <v>1.58</v>
      </c>
      <c r="AC52" s="4"/>
      <c r="AD52" s="4">
        <v>59.16173996635424</v>
      </c>
      <c r="AE52" s="4"/>
      <c r="AF52" s="5">
        <v>38</v>
      </c>
      <c r="AG52" s="4"/>
      <c r="AH52" s="4">
        <v>-2.0865219160000001</v>
      </c>
      <c r="AI52" s="4"/>
      <c r="AJ52" s="4">
        <v>0</v>
      </c>
      <c r="AK52" s="4"/>
      <c r="AL52" s="4">
        <v>3.3824800080000004</v>
      </c>
      <c r="AM52" s="4"/>
    </row>
    <row r="53" spans="1:39">
      <c r="A53" s="5">
        <v>1962</v>
      </c>
      <c r="B53" s="5">
        <v>3</v>
      </c>
      <c r="C53" s="5"/>
      <c r="D53" s="4">
        <v>5.5666666670000007</v>
      </c>
      <c r="E53" s="4"/>
      <c r="F53" s="4">
        <v>3.8650228960000002</v>
      </c>
      <c r="G53" s="4"/>
      <c r="H53" s="4">
        <v>4.3348219660000007</v>
      </c>
      <c r="I53" s="4">
        <v>3.5315504241094162</v>
      </c>
      <c r="J53" s="4">
        <v>6.9721207870000006</v>
      </c>
      <c r="K53" s="4">
        <v>9.5361096199999995</v>
      </c>
      <c r="L53" s="4">
        <v>-5.5856560353013469</v>
      </c>
      <c r="M53" s="4"/>
      <c r="N53" s="4">
        <v>1.6945792879999999</v>
      </c>
      <c r="O53" s="4"/>
      <c r="P53" s="4">
        <v>1.1520873790000001</v>
      </c>
      <c r="Q53" s="4"/>
      <c r="R53" s="4">
        <v>0.32489824823529423</v>
      </c>
      <c r="S53" s="4"/>
      <c r="T53" s="5">
        <v>5.3000000000000007</v>
      </c>
      <c r="U53" s="4"/>
      <c r="V53" s="4">
        <v>6.9721207870000006</v>
      </c>
      <c r="W53" s="4"/>
      <c r="X53" s="4">
        <v>9.5340360709999992</v>
      </c>
      <c r="Y53" s="4"/>
      <c r="Z53" s="4">
        <v>50.166666669999998</v>
      </c>
      <c r="AA53" s="4"/>
      <c r="AB53" s="14">
        <v>1.4966666670000004</v>
      </c>
      <c r="AC53" s="4"/>
      <c r="AD53" s="4">
        <v>60.164043872198377</v>
      </c>
      <c r="AE53" s="4"/>
      <c r="AF53" s="5">
        <v>37.9</v>
      </c>
      <c r="AG53" s="4"/>
      <c r="AH53" s="4">
        <v>2.130985393</v>
      </c>
      <c r="AI53" s="4"/>
      <c r="AJ53" s="4">
        <v>0</v>
      </c>
      <c r="AK53" s="4"/>
      <c r="AL53" s="4">
        <v>-2.3625450320000003</v>
      </c>
      <c r="AM53" s="4"/>
    </row>
    <row r="54" spans="1:39">
      <c r="A54" s="5">
        <v>1962</v>
      </c>
      <c r="B54" s="5">
        <v>4</v>
      </c>
      <c r="C54" s="5"/>
      <c r="D54" s="4">
        <v>5.5333333330000007</v>
      </c>
      <c r="E54" s="4"/>
      <c r="F54" s="4">
        <v>1.561323204</v>
      </c>
      <c r="G54" s="4"/>
      <c r="H54" s="4">
        <v>3.419339184</v>
      </c>
      <c r="I54" s="4">
        <v>6.1391320520034416</v>
      </c>
      <c r="J54" s="4">
        <v>-11.198165380000001</v>
      </c>
      <c r="K54" s="4">
        <v>2.8116762350000002</v>
      </c>
      <c r="L54" s="4">
        <v>-10.034563496487904</v>
      </c>
      <c r="M54" s="4"/>
      <c r="N54" s="4">
        <v>1.9519308120000001</v>
      </c>
      <c r="O54" s="4"/>
      <c r="P54" s="4">
        <v>0.97140252100000002</v>
      </c>
      <c r="Q54" s="4"/>
      <c r="R54" s="4">
        <v>-3.987890870588251E-2</v>
      </c>
      <c r="S54" s="4"/>
      <c r="T54" s="5">
        <v>3.4000000000000004</v>
      </c>
      <c r="U54" s="4"/>
      <c r="V54" s="4">
        <v>-11.198165380000001</v>
      </c>
      <c r="W54" s="4"/>
      <c r="X54" s="4">
        <v>26.546700549000001</v>
      </c>
      <c r="Y54" s="4"/>
      <c r="Z54" s="4">
        <v>54.066666670000004</v>
      </c>
      <c r="AA54" s="4"/>
      <c r="AB54" s="14">
        <v>1.4433333340000001</v>
      </c>
      <c r="AC54" s="4"/>
      <c r="AD54" s="4">
        <v>61.218948856940848</v>
      </c>
      <c r="AE54" s="4"/>
      <c r="AF54" s="5">
        <v>38.5</v>
      </c>
      <c r="AG54" s="4"/>
      <c r="AH54" s="4">
        <v>-0.41994692700000003</v>
      </c>
      <c r="AI54" s="4"/>
      <c r="AJ54" s="4">
        <v>0</v>
      </c>
      <c r="AK54" s="4"/>
      <c r="AL54" s="4">
        <v>0.30009467200000001</v>
      </c>
      <c r="AM54" s="4"/>
    </row>
    <row r="55" spans="1:39">
      <c r="A55" s="5">
        <v>1963</v>
      </c>
      <c r="B55" s="5">
        <v>1</v>
      </c>
      <c r="C55" s="5"/>
      <c r="D55" s="4">
        <v>5.766666667</v>
      </c>
      <c r="E55" s="4"/>
      <c r="F55" s="4">
        <v>4.5258082920000007</v>
      </c>
      <c r="G55" s="4"/>
      <c r="H55" s="4">
        <v>7.6019617799999999</v>
      </c>
      <c r="I55" s="4">
        <v>2.1261875153090108</v>
      </c>
      <c r="J55" s="4">
        <v>22.763447960000001</v>
      </c>
      <c r="K55" s="4">
        <v>-5.2952313000000002</v>
      </c>
      <c r="L55" s="4">
        <v>0</v>
      </c>
      <c r="M55" s="4"/>
      <c r="N55" s="4">
        <v>1.687811838</v>
      </c>
      <c r="O55" s="4"/>
      <c r="P55" s="4">
        <v>1.2788548290000001</v>
      </c>
      <c r="Q55" s="4"/>
      <c r="R55" s="4">
        <v>0.54772119835294131</v>
      </c>
      <c r="S55" s="4"/>
      <c r="T55" s="5">
        <v>1.3</v>
      </c>
      <c r="U55" s="4"/>
      <c r="V55" s="4">
        <v>22.763447960000001</v>
      </c>
      <c r="W55" s="4"/>
      <c r="X55" s="4">
        <v>0.62132960100000001</v>
      </c>
      <c r="Y55" s="4"/>
      <c r="Z55" s="4">
        <v>55</v>
      </c>
      <c r="AA55" s="4"/>
      <c r="AB55" s="14">
        <v>1.2900000000000005</v>
      </c>
      <c r="AC55" s="4"/>
      <c r="AD55" s="4">
        <v>61.176141658900271</v>
      </c>
      <c r="AE55" s="4"/>
      <c r="AF55" s="5">
        <v>38.6</v>
      </c>
      <c r="AG55" s="4"/>
      <c r="AH55" s="4">
        <v>-1.673603234</v>
      </c>
      <c r="AI55" s="4"/>
      <c r="AJ55" s="4">
        <v>0</v>
      </c>
      <c r="AK55" s="4"/>
      <c r="AL55" s="4">
        <v>2.6512787630000001</v>
      </c>
      <c r="AM55" s="4"/>
    </row>
    <row r="56" spans="1:39">
      <c r="A56" s="5">
        <v>1963</v>
      </c>
      <c r="B56" s="5">
        <v>2</v>
      </c>
      <c r="C56" s="5"/>
      <c r="D56" s="4">
        <v>5.733333333</v>
      </c>
      <c r="E56" s="4"/>
      <c r="F56" s="4">
        <v>5.3173164960000001</v>
      </c>
      <c r="G56" s="4"/>
      <c r="H56" s="4">
        <v>10.973125599999999</v>
      </c>
      <c r="I56" s="4">
        <v>3.8660198054517299</v>
      </c>
      <c r="J56" s="4">
        <v>6.5172291160000002</v>
      </c>
      <c r="K56" s="4">
        <v>0.33972734700000001</v>
      </c>
      <c r="L56" s="4">
        <v>13.852717903252618</v>
      </c>
      <c r="M56" s="4"/>
      <c r="N56" s="4">
        <v>2.2175180809999997</v>
      </c>
      <c r="O56" s="4"/>
      <c r="P56" s="4">
        <v>0.7458152520000001</v>
      </c>
      <c r="Q56" s="4"/>
      <c r="R56" s="4">
        <v>-0.33170926441176474</v>
      </c>
      <c r="S56" s="4"/>
      <c r="T56" s="5">
        <v>4.1000000000000005</v>
      </c>
      <c r="U56" s="4"/>
      <c r="V56" s="4">
        <v>6.5172291160000002</v>
      </c>
      <c r="W56" s="4"/>
      <c r="X56" s="4">
        <v>13.062058488</v>
      </c>
      <c r="Y56" s="4"/>
      <c r="Z56" s="4">
        <v>58.533333329999998</v>
      </c>
      <c r="AA56" s="4"/>
      <c r="AB56" s="14">
        <v>1.2799999999999998</v>
      </c>
      <c r="AC56" s="4"/>
      <c r="AD56" s="4">
        <v>62.692023974181652</v>
      </c>
      <c r="AE56" s="4"/>
      <c r="AF56" s="5">
        <v>39</v>
      </c>
      <c r="AG56" s="4"/>
      <c r="AH56" s="4">
        <v>-0.42216299900000004</v>
      </c>
      <c r="AI56" s="4"/>
      <c r="AJ56" s="4">
        <v>0</v>
      </c>
      <c r="AK56" s="4"/>
      <c r="AL56" s="4">
        <v>-1.9978956720000001</v>
      </c>
      <c r="AM56" s="4"/>
    </row>
    <row r="57" spans="1:39">
      <c r="A57" s="5">
        <v>1963</v>
      </c>
      <c r="B57" s="5">
        <v>3</v>
      </c>
      <c r="C57" s="5"/>
      <c r="D57" s="4">
        <v>5.5</v>
      </c>
      <c r="E57" s="4"/>
      <c r="F57" s="4">
        <v>8.0399546290000004</v>
      </c>
      <c r="G57" s="4"/>
      <c r="H57" s="4">
        <v>2.6961246870000002</v>
      </c>
      <c r="I57" s="4">
        <v>6.9631228476686378</v>
      </c>
      <c r="J57" s="4">
        <v>12.8970132</v>
      </c>
      <c r="K57" s="4">
        <v>18.957976470000002</v>
      </c>
      <c r="L57" s="4">
        <v>13.282417399966798</v>
      </c>
      <c r="M57" s="4"/>
      <c r="N57" s="4">
        <v>0.86206841299999981</v>
      </c>
      <c r="O57" s="4"/>
      <c r="P57" s="4">
        <v>2.4679315870000003</v>
      </c>
      <c r="Q57" s="4"/>
      <c r="R57" s="4">
        <v>1.1515152361176473</v>
      </c>
      <c r="S57" s="4"/>
      <c r="T57" s="5">
        <v>8.8000000000000007</v>
      </c>
      <c r="U57" s="4"/>
      <c r="V57" s="4">
        <v>12.8970132</v>
      </c>
      <c r="W57" s="4"/>
      <c r="X57" s="4">
        <v>4.0491813180000005</v>
      </c>
      <c r="Y57" s="4"/>
      <c r="Z57" s="4">
        <v>55.833333330000002</v>
      </c>
      <c r="AA57" s="4"/>
      <c r="AB57" s="14">
        <v>0.99333333400000035</v>
      </c>
      <c r="AC57" s="4"/>
      <c r="AD57" s="4">
        <v>63.384842296346712</v>
      </c>
      <c r="AE57" s="4"/>
      <c r="AF57" s="5">
        <v>39</v>
      </c>
      <c r="AG57" s="4"/>
      <c r="AH57" s="4">
        <v>1.7039020390000001</v>
      </c>
      <c r="AI57" s="4"/>
      <c r="AJ57" s="4">
        <v>0.40465299900000001</v>
      </c>
      <c r="AK57" s="4"/>
      <c r="AL57" s="4">
        <v>-4.2582019390000001</v>
      </c>
      <c r="AM57" s="4"/>
    </row>
    <row r="58" spans="1:39">
      <c r="A58" s="5">
        <v>1963</v>
      </c>
      <c r="B58" s="5">
        <v>4</v>
      </c>
      <c r="C58" s="5"/>
      <c r="D58" s="4">
        <v>5.5666666670000007</v>
      </c>
      <c r="E58" s="4"/>
      <c r="F58" s="4">
        <v>2.8854651930000004</v>
      </c>
      <c r="G58" s="4"/>
      <c r="H58" s="4">
        <v>6.9351200270000009</v>
      </c>
      <c r="I58" s="4">
        <v>1.6154303456480157</v>
      </c>
      <c r="J58" s="4">
        <v>4.9461960170000001</v>
      </c>
      <c r="K58" s="4">
        <v>-3.9101951460000004</v>
      </c>
      <c r="L58" s="4">
        <v>8.2345191040843222</v>
      </c>
      <c r="M58" s="4"/>
      <c r="N58" s="4">
        <v>2.3638407400000001</v>
      </c>
      <c r="O58" s="4"/>
      <c r="P58" s="4">
        <v>1.0894925930000001</v>
      </c>
      <c r="Q58" s="4"/>
      <c r="R58" s="4">
        <v>-0.19902328576470585</v>
      </c>
      <c r="S58" s="4"/>
      <c r="T58" s="5">
        <v>0</v>
      </c>
      <c r="U58" s="4"/>
      <c r="V58" s="4">
        <v>4.9461960170000001</v>
      </c>
      <c r="W58" s="4"/>
      <c r="X58" s="4">
        <v>4.3887087750000005</v>
      </c>
      <c r="Y58" s="4"/>
      <c r="Z58" s="4">
        <v>56.400000000000006</v>
      </c>
      <c r="AA58" s="4"/>
      <c r="AB58" s="14">
        <v>0.83666666600000017</v>
      </c>
      <c r="AC58" s="4"/>
      <c r="AD58" s="4">
        <v>64.118131256952168</v>
      </c>
      <c r="AE58" s="4"/>
      <c r="AF58" s="5">
        <v>39.5</v>
      </c>
      <c r="AG58" s="4"/>
      <c r="AH58" s="4">
        <v>0</v>
      </c>
      <c r="AI58" s="4"/>
      <c r="AJ58" s="4">
        <v>1.6243322680000001</v>
      </c>
      <c r="AK58" s="4"/>
      <c r="AL58" s="4">
        <v>4.7050870580000002</v>
      </c>
      <c r="AM58" s="4"/>
    </row>
    <row r="59" spans="1:39">
      <c r="A59" s="5">
        <v>1964</v>
      </c>
      <c r="B59" s="5">
        <v>1</v>
      </c>
      <c r="C59" s="5"/>
      <c r="D59" s="4">
        <v>5.4666666670000001</v>
      </c>
      <c r="E59" s="4"/>
      <c r="F59" s="4">
        <v>8.936207907</v>
      </c>
      <c r="G59" s="4"/>
      <c r="H59" s="4">
        <v>5.589102445</v>
      </c>
      <c r="I59" s="4">
        <v>8.8097069858371952</v>
      </c>
      <c r="J59" s="4">
        <v>15.830562330000001</v>
      </c>
      <c r="K59" s="4">
        <v>1.2521927910000001</v>
      </c>
      <c r="L59" s="4">
        <v>-6.0194812301630733</v>
      </c>
      <c r="M59" s="4"/>
      <c r="N59" s="4">
        <v>1.808316195</v>
      </c>
      <c r="O59" s="4"/>
      <c r="P59" s="4">
        <v>1.6550171380000001</v>
      </c>
      <c r="Q59" s="4"/>
      <c r="R59" s="4">
        <v>0.43287995288235281</v>
      </c>
      <c r="S59" s="4"/>
      <c r="T59" s="5">
        <v>3.6</v>
      </c>
      <c r="U59" s="4"/>
      <c r="V59" s="4">
        <v>15.830562330000001</v>
      </c>
      <c r="W59" s="4"/>
      <c r="X59" s="4">
        <v>36.362166322</v>
      </c>
      <c r="Y59" s="4"/>
      <c r="Z59" s="4">
        <v>58.400000000000006</v>
      </c>
      <c r="AA59" s="4"/>
      <c r="AB59" s="14">
        <v>0.84666666700000048</v>
      </c>
      <c r="AC59" s="4"/>
      <c r="AD59" s="4">
        <v>63.395788102475038</v>
      </c>
      <c r="AE59" s="4"/>
      <c r="AF59" s="5">
        <v>39.300000000000004</v>
      </c>
      <c r="AG59" s="4"/>
      <c r="AH59" s="4">
        <v>0.42216300200000001</v>
      </c>
      <c r="AI59" s="4"/>
      <c r="AJ59" s="4">
        <v>0.80644753200000008</v>
      </c>
      <c r="AK59" s="4"/>
      <c r="AL59" s="4">
        <v>-3.7953051690000001</v>
      </c>
      <c r="AM59" s="4"/>
    </row>
    <row r="60" spans="1:39">
      <c r="A60" s="5">
        <v>1964</v>
      </c>
      <c r="B60" s="5">
        <v>2</v>
      </c>
      <c r="C60" s="5"/>
      <c r="D60" s="4">
        <v>5.2</v>
      </c>
      <c r="E60" s="4"/>
      <c r="F60" s="4">
        <v>4.8421184730000002</v>
      </c>
      <c r="G60" s="4"/>
      <c r="H60" s="4">
        <v>9.7251908020000002</v>
      </c>
      <c r="I60" s="4">
        <v>7.2048509020541411</v>
      </c>
      <c r="J60" s="4">
        <v>-1.433233003</v>
      </c>
      <c r="K60" s="4">
        <v>3.6590589770000004</v>
      </c>
      <c r="L60" s="4">
        <v>-32.208756414455728</v>
      </c>
      <c r="M60" s="4"/>
      <c r="N60" s="4">
        <v>2.8418089590000002</v>
      </c>
      <c r="O60" s="4"/>
      <c r="P60" s="4">
        <v>0.64819104100000002</v>
      </c>
      <c r="Q60" s="4"/>
      <c r="R60" s="4">
        <v>-0.53810620682352961</v>
      </c>
      <c r="S60" s="4"/>
      <c r="T60" s="5">
        <v>2.7</v>
      </c>
      <c r="U60" s="4"/>
      <c r="V60" s="4">
        <v>-1.433233003</v>
      </c>
      <c r="W60" s="4"/>
      <c r="X60" s="4">
        <v>1.8182913009999999</v>
      </c>
      <c r="Y60" s="4"/>
      <c r="Z60" s="4">
        <v>59.333333330000002</v>
      </c>
      <c r="AA60" s="4"/>
      <c r="AB60" s="14">
        <v>0.93000000000000016</v>
      </c>
      <c r="AC60" s="4"/>
      <c r="AD60" s="4">
        <v>63.608649789029535</v>
      </c>
      <c r="AE60" s="4"/>
      <c r="AF60" s="5">
        <v>39.6</v>
      </c>
      <c r="AG60" s="4"/>
      <c r="AH60" s="4">
        <v>-1.673603234</v>
      </c>
      <c r="AI60" s="4"/>
      <c r="AJ60" s="4">
        <v>2.0211589770000002</v>
      </c>
      <c r="AK60" s="4"/>
      <c r="AL60" s="4">
        <v>1.697262075</v>
      </c>
      <c r="AM60" s="4"/>
    </row>
    <row r="61" spans="1:39">
      <c r="A61" s="5">
        <v>1964</v>
      </c>
      <c r="B61" s="5">
        <v>3</v>
      </c>
      <c r="C61" s="5"/>
      <c r="D61" s="4">
        <v>5</v>
      </c>
      <c r="E61" s="4"/>
      <c r="F61" s="4">
        <v>5.5449475100000001</v>
      </c>
      <c r="G61" s="4"/>
      <c r="H61" s="4">
        <v>6.5643009710000007</v>
      </c>
      <c r="I61" s="4">
        <v>7.2689986399298023</v>
      </c>
      <c r="J61" s="4">
        <v>9.6672717299999995</v>
      </c>
      <c r="K61" s="4">
        <v>0.48473985700000005</v>
      </c>
      <c r="L61" s="4">
        <v>-12.505437146585475</v>
      </c>
      <c r="M61" s="4"/>
      <c r="N61" s="4">
        <v>2.5497898770000003</v>
      </c>
      <c r="O61" s="4"/>
      <c r="P61" s="4">
        <v>0.90687678999999999</v>
      </c>
      <c r="Q61" s="4"/>
      <c r="R61" s="4">
        <v>-9.659088641176472E-2</v>
      </c>
      <c r="S61" s="4"/>
      <c r="T61" s="5">
        <v>3</v>
      </c>
      <c r="U61" s="4"/>
      <c r="V61" s="4">
        <v>9.6672717299999995</v>
      </c>
      <c r="W61" s="4"/>
      <c r="X61" s="4">
        <v>3.2035883490000003</v>
      </c>
      <c r="Y61" s="4"/>
      <c r="Z61" s="4">
        <v>63.166666669999998</v>
      </c>
      <c r="AA61" s="4"/>
      <c r="AB61" s="14">
        <v>0.91333333299999975</v>
      </c>
      <c r="AC61" s="4"/>
      <c r="AD61" s="4">
        <v>63.986298526053552</v>
      </c>
      <c r="AE61" s="4"/>
      <c r="AF61" s="5">
        <v>39.5</v>
      </c>
      <c r="AG61" s="4"/>
      <c r="AH61" s="4">
        <v>1.2745457960000002</v>
      </c>
      <c r="AI61" s="4"/>
      <c r="AJ61" s="4">
        <v>1.202993999</v>
      </c>
      <c r="AK61" s="4"/>
      <c r="AL61" s="4">
        <v>2.2641790080000002</v>
      </c>
      <c r="AM61" s="4"/>
    </row>
    <row r="62" spans="1:39">
      <c r="A62" s="5">
        <v>1964</v>
      </c>
      <c r="B62" s="5">
        <v>4</v>
      </c>
      <c r="C62" s="5"/>
      <c r="D62" s="4">
        <v>4.9666666670000001</v>
      </c>
      <c r="E62" s="4"/>
      <c r="F62" s="4">
        <v>1.4259309120000001</v>
      </c>
      <c r="G62" s="4"/>
      <c r="H62" s="4">
        <v>6.2003991910000007</v>
      </c>
      <c r="I62" s="4">
        <v>0.66574614918325081</v>
      </c>
      <c r="J62" s="4">
        <v>3.8540800600000003</v>
      </c>
      <c r="K62" s="4">
        <v>-0.14352679600000001</v>
      </c>
      <c r="L62" s="4">
        <v>-4.8711842390127735</v>
      </c>
      <c r="M62" s="4"/>
      <c r="N62" s="4">
        <v>1.7173574699999998</v>
      </c>
      <c r="O62" s="4"/>
      <c r="P62" s="4">
        <v>1.8593091970000002</v>
      </c>
      <c r="Q62" s="4"/>
      <c r="R62" s="4">
        <v>0.35372742405882374</v>
      </c>
      <c r="S62" s="4"/>
      <c r="T62" s="5">
        <v>-3.5</v>
      </c>
      <c r="U62" s="4"/>
      <c r="V62" s="4">
        <v>3.8540800600000003</v>
      </c>
      <c r="W62" s="4"/>
      <c r="X62" s="4">
        <v>-1.8593091970000002</v>
      </c>
      <c r="Y62" s="4"/>
      <c r="Z62" s="4">
        <v>61.633333329999999</v>
      </c>
      <c r="AA62" s="4"/>
      <c r="AB62" s="14">
        <v>0.74666666699999951</v>
      </c>
      <c r="AC62" s="4"/>
      <c r="AD62" s="4">
        <v>64.879296235679206</v>
      </c>
      <c r="AE62" s="4"/>
      <c r="AF62" s="5">
        <v>40</v>
      </c>
      <c r="AG62" s="4"/>
      <c r="AH62" s="4">
        <v>0.84566125700000006</v>
      </c>
      <c r="AI62" s="4"/>
      <c r="AJ62" s="4">
        <v>0</v>
      </c>
      <c r="AK62" s="4"/>
      <c r="AL62" s="4">
        <v>6.7573161910000001</v>
      </c>
      <c r="AM62" s="4"/>
    </row>
    <row r="63" spans="1:39">
      <c r="A63" s="5">
        <v>1965</v>
      </c>
      <c r="B63" s="5">
        <v>1</v>
      </c>
      <c r="C63" s="5"/>
      <c r="D63" s="4">
        <v>4.9000000000000004</v>
      </c>
      <c r="E63" s="4"/>
      <c r="F63" s="4">
        <v>10.23636185</v>
      </c>
      <c r="G63" s="4"/>
      <c r="H63" s="4">
        <v>15.98571965</v>
      </c>
      <c r="I63" s="4">
        <v>8.3979866048808436</v>
      </c>
      <c r="J63" s="4">
        <v>43.947053449999999</v>
      </c>
      <c r="K63" s="4">
        <v>-0.43630710800000005</v>
      </c>
      <c r="L63" s="4">
        <v>16.155958856158115</v>
      </c>
      <c r="M63" s="4"/>
      <c r="N63" s="4">
        <v>2.7279782070000005</v>
      </c>
      <c r="O63" s="4"/>
      <c r="P63" s="4">
        <v>1.245355126</v>
      </c>
      <c r="Q63" s="4"/>
      <c r="R63" s="4">
        <v>-0.19097335394117643</v>
      </c>
      <c r="S63" s="4"/>
      <c r="T63" s="5">
        <v>6.1</v>
      </c>
      <c r="U63" s="4"/>
      <c r="V63" s="4">
        <v>43.947053449999999</v>
      </c>
      <c r="W63" s="4"/>
      <c r="X63" s="4">
        <v>60.798063503999998</v>
      </c>
      <c r="Y63" s="4"/>
      <c r="Z63" s="4">
        <v>62.666666669999998</v>
      </c>
      <c r="AA63" s="4"/>
      <c r="AB63" s="14">
        <v>0.5299999999999998</v>
      </c>
      <c r="AC63" s="4"/>
      <c r="AD63" s="4">
        <v>64.59028617492946</v>
      </c>
      <c r="AE63" s="4"/>
      <c r="AF63" s="5">
        <v>40.200000000000003</v>
      </c>
      <c r="AG63" s="4"/>
      <c r="AH63" s="4">
        <v>2.119693195</v>
      </c>
      <c r="AI63" s="4"/>
      <c r="AJ63" s="4">
        <v>2.0049501869999999</v>
      </c>
      <c r="AK63" s="4"/>
      <c r="AL63" s="4">
        <v>-4.2206763710000006</v>
      </c>
      <c r="AM63" s="4"/>
    </row>
    <row r="64" spans="1:39">
      <c r="A64" s="5">
        <v>1965</v>
      </c>
      <c r="B64" s="5">
        <v>2</v>
      </c>
      <c r="C64" s="5"/>
      <c r="D64" s="4">
        <v>4.6666666670000003</v>
      </c>
      <c r="E64" s="4"/>
      <c r="F64" s="4">
        <v>5.5815673170000002</v>
      </c>
      <c r="G64" s="4"/>
      <c r="H64" s="4">
        <v>9.6025150149999998</v>
      </c>
      <c r="I64" s="4">
        <v>4.6857735592367069</v>
      </c>
      <c r="J64" s="4">
        <v>1.054680651</v>
      </c>
      <c r="K64" s="4">
        <v>4.9272908490000003</v>
      </c>
      <c r="L64" s="4">
        <v>11.258846236328544</v>
      </c>
      <c r="M64" s="4"/>
      <c r="N64" s="4">
        <v>1.4953214490000004</v>
      </c>
      <c r="O64" s="4"/>
      <c r="P64" s="4">
        <v>2.5813452180000001</v>
      </c>
      <c r="Q64" s="4"/>
      <c r="R64" s="4">
        <v>1.0083497682941174</v>
      </c>
      <c r="S64" s="4"/>
      <c r="T64" s="5">
        <v>2.4000000000000004</v>
      </c>
      <c r="U64" s="4"/>
      <c r="V64" s="4">
        <v>1.054680651</v>
      </c>
      <c r="W64" s="4"/>
      <c r="X64" s="4">
        <v>6.2208854440000012</v>
      </c>
      <c r="Y64" s="4"/>
      <c r="Z64" s="4">
        <v>60.666666669999998</v>
      </c>
      <c r="AA64" s="4"/>
      <c r="AB64" s="14">
        <v>0.56999999999999984</v>
      </c>
      <c r="AC64" s="4"/>
      <c r="AD64" s="4">
        <v>65.423160816974018</v>
      </c>
      <c r="AE64" s="4"/>
      <c r="AF64" s="5">
        <v>40.700000000000003</v>
      </c>
      <c r="AG64" s="4"/>
      <c r="AH64" s="4">
        <v>3.8192014960000003</v>
      </c>
      <c r="AI64" s="4"/>
      <c r="AJ64" s="4">
        <v>1.5935941300000001</v>
      </c>
      <c r="AK64" s="4"/>
      <c r="AL64" s="4">
        <v>0.31505685999999999</v>
      </c>
      <c r="AM64" s="4"/>
    </row>
    <row r="65" spans="1:235">
      <c r="A65" s="5">
        <v>1965</v>
      </c>
      <c r="B65" s="5">
        <v>3</v>
      </c>
      <c r="C65" s="5"/>
      <c r="D65" s="4">
        <v>4.3666666670000005</v>
      </c>
      <c r="E65" s="4"/>
      <c r="F65" s="4">
        <v>8.3749409050000008</v>
      </c>
      <c r="G65" s="4"/>
      <c r="H65" s="4">
        <v>8.6430235390000014</v>
      </c>
      <c r="I65" s="4">
        <v>6.9787900268155196</v>
      </c>
      <c r="J65" s="4">
        <v>14.671782990000001</v>
      </c>
      <c r="K65" s="4">
        <v>13.88376783</v>
      </c>
      <c r="L65" s="4">
        <v>-28.302894371462145</v>
      </c>
      <c r="M65" s="4"/>
      <c r="N65" s="4">
        <v>2.8824905209999998</v>
      </c>
      <c r="O65" s="4"/>
      <c r="P65" s="4">
        <v>1.1908428120000001</v>
      </c>
      <c r="Q65" s="4"/>
      <c r="R65" s="4">
        <v>-7.1396334000000117E-2</v>
      </c>
      <c r="S65" s="4"/>
      <c r="T65" s="5">
        <v>7.4</v>
      </c>
      <c r="U65" s="4"/>
      <c r="V65" s="4">
        <v>14.671782990000001</v>
      </c>
      <c r="W65" s="4"/>
      <c r="X65" s="4">
        <v>3.7683687870000004</v>
      </c>
      <c r="Y65" s="4"/>
      <c r="Z65" s="4">
        <v>59.066666670000004</v>
      </c>
      <c r="AA65" s="4"/>
      <c r="AB65" s="14">
        <v>0.63000000000000034</v>
      </c>
      <c r="AC65" s="4"/>
      <c r="AD65" s="4">
        <v>64.731205537396647</v>
      </c>
      <c r="AE65" s="4"/>
      <c r="AF65" s="5">
        <v>40.700000000000003</v>
      </c>
      <c r="AG65" s="4"/>
      <c r="AH65" s="4">
        <v>2.9332786750000004</v>
      </c>
      <c r="AI65" s="4"/>
      <c r="AJ65" s="4">
        <v>0.39506124800000003</v>
      </c>
      <c r="AK65" s="4"/>
      <c r="AL65" s="4">
        <v>-2.8684351930000003</v>
      </c>
      <c r="AM65" s="4"/>
    </row>
    <row r="66" spans="1:235">
      <c r="A66" s="5">
        <v>1965</v>
      </c>
      <c r="B66" s="5">
        <v>4</v>
      </c>
      <c r="C66" s="5"/>
      <c r="D66" s="4">
        <v>4.1000000000000005</v>
      </c>
      <c r="E66" s="4"/>
      <c r="F66" s="4">
        <v>9.7723773240000007</v>
      </c>
      <c r="G66" s="4"/>
      <c r="H66" s="4">
        <v>8.3409791010000003</v>
      </c>
      <c r="I66" s="4">
        <v>10.129260292615863</v>
      </c>
      <c r="J66" s="4">
        <v>2.6752066299999999</v>
      </c>
      <c r="K66" s="4">
        <v>7.8340449990000005</v>
      </c>
      <c r="L66" s="4">
        <v>-28.642656341165861</v>
      </c>
      <c r="M66" s="4"/>
      <c r="N66" s="4">
        <v>2.0390815460000002</v>
      </c>
      <c r="O66" s="4"/>
      <c r="P66" s="4">
        <v>2.1275851210000001</v>
      </c>
      <c r="Q66" s="4"/>
      <c r="R66" s="4">
        <v>1.0992751396470588</v>
      </c>
      <c r="S66" s="4"/>
      <c r="T66" s="5">
        <v>7.5</v>
      </c>
      <c r="U66" s="4"/>
      <c r="V66" s="4">
        <v>2.6752066299999999</v>
      </c>
      <c r="W66" s="4"/>
      <c r="X66" s="4">
        <v>17.760833559000002</v>
      </c>
      <c r="Y66" s="4"/>
      <c r="Z66" s="4">
        <v>60.266666669999999</v>
      </c>
      <c r="AA66" s="4"/>
      <c r="AB66" s="14">
        <v>0.4466666659999996</v>
      </c>
      <c r="AC66" s="4"/>
      <c r="AD66" s="4">
        <v>64.987410747839149</v>
      </c>
      <c r="AE66" s="4"/>
      <c r="AF66" s="5">
        <v>40.800000000000004</v>
      </c>
      <c r="AG66" s="4"/>
      <c r="AH66" s="4">
        <v>2.9119263310000001</v>
      </c>
      <c r="AI66" s="4"/>
      <c r="AJ66" s="4">
        <v>1.585697538</v>
      </c>
      <c r="AK66" s="4"/>
      <c r="AL66" s="4">
        <v>-1.330630161</v>
      </c>
      <c r="AM66" s="4"/>
    </row>
    <row r="67" spans="1:235">
      <c r="A67" s="5">
        <v>1966</v>
      </c>
      <c r="B67" s="5">
        <v>1</v>
      </c>
      <c r="C67" s="5"/>
      <c r="D67" s="4">
        <v>3.8666666670000001</v>
      </c>
      <c r="E67" s="4"/>
      <c r="F67" s="4">
        <v>10.249433610000001</v>
      </c>
      <c r="G67" s="4"/>
      <c r="H67" s="4">
        <v>11.95853808</v>
      </c>
      <c r="I67" s="4">
        <v>6.5612456852200634</v>
      </c>
      <c r="J67" s="4">
        <v>35.996098410000002</v>
      </c>
      <c r="K67" s="4">
        <v>7.6879700999999994</v>
      </c>
      <c r="L67" s="4">
        <v>5.7971014492753623</v>
      </c>
      <c r="M67" s="4"/>
      <c r="N67" s="4">
        <v>0.76642246499999978</v>
      </c>
      <c r="O67" s="4"/>
      <c r="P67" s="4">
        <v>3.7902442020000002</v>
      </c>
      <c r="Q67" s="4"/>
      <c r="R67" s="4">
        <v>2.5200655212941179</v>
      </c>
      <c r="S67" s="4"/>
      <c r="T67" s="5">
        <v>5.7</v>
      </c>
      <c r="U67" s="4"/>
      <c r="V67" s="4">
        <v>35.996098410000002</v>
      </c>
      <c r="W67" s="4"/>
      <c r="X67" s="4">
        <v>12.194038938</v>
      </c>
      <c r="Y67" s="4"/>
      <c r="Z67" s="4">
        <v>65.666666669999998</v>
      </c>
      <c r="AA67" s="4"/>
      <c r="AB67" s="14">
        <v>0.20333333299999978</v>
      </c>
      <c r="AC67" s="4"/>
      <c r="AD67" s="4">
        <v>64.410819793205306</v>
      </c>
      <c r="AE67" s="4"/>
      <c r="AF67" s="5">
        <v>41</v>
      </c>
      <c r="AG67" s="4"/>
      <c r="AH67" s="4">
        <v>5.8439957730000005</v>
      </c>
      <c r="AI67" s="4"/>
      <c r="AJ67" s="4">
        <v>1.9772016940000001</v>
      </c>
      <c r="AK67" s="4"/>
      <c r="AL67" s="4">
        <v>1.31291213</v>
      </c>
      <c r="AM67" s="4"/>
    </row>
    <row r="68" spans="1:235">
      <c r="A68" s="5">
        <v>1966</v>
      </c>
      <c r="B68" s="5">
        <v>2</v>
      </c>
      <c r="C68" s="5"/>
      <c r="D68" s="4">
        <v>3.8333333330000001</v>
      </c>
      <c r="E68" s="4"/>
      <c r="F68" s="4">
        <v>1.6480172460000002</v>
      </c>
      <c r="G68" s="4"/>
      <c r="H68" s="4">
        <v>8.6191211200000009</v>
      </c>
      <c r="I68" s="4">
        <v>1.0400270818988568</v>
      </c>
      <c r="J68" s="4">
        <v>-5.7908841780000007</v>
      </c>
      <c r="K68" s="4">
        <v>7.7723056490000006</v>
      </c>
      <c r="L68" s="4">
        <v>-1.0454236579373792</v>
      </c>
      <c r="M68" s="4"/>
      <c r="N68" s="4">
        <v>1.2441810720000004</v>
      </c>
      <c r="O68" s="4"/>
      <c r="P68" s="4">
        <v>3.6691522610000002</v>
      </c>
      <c r="Q68" s="4"/>
      <c r="R68" s="4">
        <v>2.3931189678823532</v>
      </c>
      <c r="S68" s="4"/>
      <c r="T68" s="5">
        <v>-2.4000000000000004</v>
      </c>
      <c r="U68" s="4"/>
      <c r="V68" s="4">
        <v>-5.7908841780000007</v>
      </c>
      <c r="W68" s="4"/>
      <c r="X68" s="4">
        <v>-9.8496281660000005</v>
      </c>
      <c r="Y68" s="4"/>
      <c r="Z68" s="4">
        <v>60.3</v>
      </c>
      <c r="AA68" s="4"/>
      <c r="AB68" s="14">
        <v>0.41666666600000024</v>
      </c>
      <c r="AC68" s="4"/>
      <c r="AD68" s="4">
        <v>65.454794520547949</v>
      </c>
      <c r="AE68" s="4"/>
      <c r="AF68" s="5">
        <v>41.5</v>
      </c>
      <c r="AG68" s="4"/>
      <c r="AH68" s="4">
        <v>1.6210409490000002</v>
      </c>
      <c r="AI68" s="4"/>
      <c r="AJ68" s="4">
        <v>3.9638438980000004</v>
      </c>
      <c r="AK68" s="4"/>
      <c r="AL68" s="4">
        <v>9.1311302630000011</v>
      </c>
      <c r="AM68" s="4"/>
    </row>
    <row r="69" spans="1:235">
      <c r="A69" s="5">
        <v>1966</v>
      </c>
      <c r="B69" s="5">
        <v>3</v>
      </c>
      <c r="C69" s="5"/>
      <c r="D69" s="4">
        <v>3.7666666670000004</v>
      </c>
      <c r="E69" s="4"/>
      <c r="F69" s="4">
        <v>2.8800168240000001</v>
      </c>
      <c r="G69" s="4"/>
      <c r="H69" s="4">
        <v>6.3340369360000004</v>
      </c>
      <c r="I69" s="4">
        <v>3.7758030554649573</v>
      </c>
      <c r="J69" s="4">
        <v>-2.9190547710000003</v>
      </c>
      <c r="K69" s="4">
        <v>11.3361252</v>
      </c>
      <c r="L69" s="4">
        <v>-12.941968214526064</v>
      </c>
      <c r="M69" s="4"/>
      <c r="N69" s="4">
        <v>1.901193353</v>
      </c>
      <c r="O69" s="4"/>
      <c r="P69" s="4">
        <v>3.5088066470000001</v>
      </c>
      <c r="Q69" s="4"/>
      <c r="R69" s="4">
        <v>1.6872868054705885</v>
      </c>
      <c r="S69" s="4"/>
      <c r="T69" s="5">
        <v>0.60000000000000009</v>
      </c>
      <c r="U69" s="4"/>
      <c r="V69" s="4">
        <v>-2.9190547710000003</v>
      </c>
      <c r="W69" s="4"/>
      <c r="X69" s="4">
        <v>-11.005384159000002</v>
      </c>
      <c r="Y69" s="4"/>
      <c r="Z69" s="4">
        <v>59.166666669999998</v>
      </c>
      <c r="AA69" s="4"/>
      <c r="AB69" s="14">
        <v>0.27666666699999976</v>
      </c>
      <c r="AC69" s="4"/>
      <c r="AD69" s="4">
        <v>64.844734957020066</v>
      </c>
      <c r="AE69" s="4"/>
      <c r="AF69" s="5">
        <v>41.3</v>
      </c>
      <c r="AG69" s="4"/>
      <c r="AH69" s="4">
        <v>4.0728023690000006</v>
      </c>
      <c r="AI69" s="4"/>
      <c r="AJ69" s="4">
        <v>3.9249536850000002</v>
      </c>
      <c r="AK69" s="4"/>
      <c r="AL69" s="4">
        <v>5.2125345599999999</v>
      </c>
      <c r="AM69" s="4"/>
    </row>
    <row r="70" spans="1:235">
      <c r="A70" s="5">
        <v>1966</v>
      </c>
      <c r="B70" s="5">
        <v>4</v>
      </c>
      <c r="C70" s="5"/>
      <c r="D70" s="4">
        <v>3.7</v>
      </c>
      <c r="E70" s="4"/>
      <c r="F70" s="4">
        <v>3.47374545</v>
      </c>
      <c r="G70" s="4"/>
      <c r="H70" s="4">
        <v>3.8775535810000004</v>
      </c>
      <c r="I70" s="4">
        <v>1.382966730538304</v>
      </c>
      <c r="J70" s="4">
        <v>2.36551555</v>
      </c>
      <c r="K70" s="4">
        <v>7.0834109130000007</v>
      </c>
      <c r="L70" s="4">
        <v>-28.2326369282891</v>
      </c>
      <c r="M70" s="4"/>
      <c r="N70" s="4">
        <v>2.252696566</v>
      </c>
      <c r="O70" s="4"/>
      <c r="P70" s="4">
        <v>3.3106367670000001</v>
      </c>
      <c r="Q70" s="4"/>
      <c r="R70" s="4">
        <v>1.6193531281764706</v>
      </c>
      <c r="S70" s="4"/>
      <c r="T70" s="5">
        <v>2.8</v>
      </c>
      <c r="U70" s="4"/>
      <c r="V70" s="4">
        <v>2.36551555</v>
      </c>
      <c r="W70" s="4"/>
      <c r="X70" s="4">
        <v>7.6012243329999993</v>
      </c>
      <c r="Y70" s="4"/>
      <c r="Z70" s="4">
        <v>54.433333330000004</v>
      </c>
      <c r="AA70" s="4"/>
      <c r="AB70" s="14">
        <v>0.17333333300000042</v>
      </c>
      <c r="AC70" s="4"/>
      <c r="AD70" s="4">
        <v>64.709819076058324</v>
      </c>
      <c r="AE70" s="4"/>
      <c r="AF70" s="5">
        <v>41.5</v>
      </c>
      <c r="AG70" s="4"/>
      <c r="AH70" s="4">
        <v>-2.7516776900000002</v>
      </c>
      <c r="AI70" s="4"/>
      <c r="AJ70" s="4">
        <v>4.2816379170000003</v>
      </c>
      <c r="AK70" s="4"/>
      <c r="AL70" s="4">
        <v>2.6958800310000002</v>
      </c>
      <c r="AM70" s="4"/>
    </row>
    <row r="71" spans="1:235">
      <c r="A71" s="5">
        <v>1967</v>
      </c>
      <c r="B71" s="5">
        <v>1</v>
      </c>
      <c r="C71" s="5"/>
      <c r="D71" s="4">
        <v>3.8333333330000001</v>
      </c>
      <c r="E71" s="4"/>
      <c r="F71" s="4">
        <v>3.7230997299999999</v>
      </c>
      <c r="G71" s="4"/>
      <c r="H71" s="4">
        <v>-2.1858264900000002</v>
      </c>
      <c r="I71" s="4">
        <v>1.8463469464635056</v>
      </c>
      <c r="J71" s="4">
        <v>-9.4613259830000001</v>
      </c>
      <c r="K71" s="4">
        <v>17.83129503</v>
      </c>
      <c r="L71" s="4">
        <v>-71.567324404457622</v>
      </c>
      <c r="M71" s="4"/>
      <c r="N71" s="4">
        <v>3.8057887369999999</v>
      </c>
      <c r="O71" s="4"/>
      <c r="P71" s="4">
        <v>1.017544596</v>
      </c>
      <c r="Q71" s="4"/>
      <c r="R71" s="4">
        <v>-0.83750339870588264</v>
      </c>
      <c r="S71" s="4"/>
      <c r="T71" s="5">
        <v>3.4000000000000004</v>
      </c>
      <c r="U71" s="4"/>
      <c r="V71" s="4">
        <v>-9.4613259830000001</v>
      </c>
      <c r="W71" s="4"/>
      <c r="X71" s="4">
        <v>-12.032507826000002</v>
      </c>
      <c r="Y71" s="4"/>
      <c r="Z71" s="4">
        <v>47.333333330000002</v>
      </c>
      <c r="AA71" s="4"/>
      <c r="AB71" s="14">
        <v>0.60666666699999983</v>
      </c>
      <c r="AC71" s="4"/>
      <c r="AD71" s="4">
        <v>63.504055220017264</v>
      </c>
      <c r="AE71" s="4"/>
      <c r="AF71" s="5">
        <v>41.8</v>
      </c>
      <c r="AG71" s="4"/>
      <c r="AH71" s="4">
        <v>0.40060039999999997</v>
      </c>
      <c r="AI71" s="4"/>
      <c r="AJ71" s="4">
        <v>3.4562359220000003</v>
      </c>
      <c r="AK71" s="4"/>
      <c r="AL71" s="4">
        <v>2.024821465</v>
      </c>
      <c r="AM71" s="4"/>
    </row>
    <row r="72" spans="1:235">
      <c r="A72" s="5">
        <v>1967</v>
      </c>
      <c r="B72" s="5">
        <v>2</v>
      </c>
      <c r="C72" s="5"/>
      <c r="D72" s="4">
        <v>3.8333333330000001</v>
      </c>
      <c r="E72" s="4"/>
      <c r="F72" s="4">
        <v>0.35135817800000002</v>
      </c>
      <c r="G72" s="4"/>
      <c r="H72" s="4">
        <v>-1.6202950550000002</v>
      </c>
      <c r="I72" s="4">
        <v>5.4071972105086283</v>
      </c>
      <c r="J72" s="4">
        <v>-13.704823530000001</v>
      </c>
      <c r="K72" s="4">
        <v>-1.565160718</v>
      </c>
      <c r="L72" s="4">
        <v>-80.362138243222631</v>
      </c>
      <c r="M72" s="4"/>
      <c r="N72" s="4">
        <v>1.5411337619999999</v>
      </c>
      <c r="O72" s="4"/>
      <c r="P72" s="4">
        <v>2.4488662380000004</v>
      </c>
      <c r="Q72" s="4"/>
      <c r="R72" s="4">
        <v>-9.8513320882352762E-2</v>
      </c>
      <c r="S72" s="4"/>
      <c r="T72" s="5">
        <v>1.7000000000000002</v>
      </c>
      <c r="U72" s="4"/>
      <c r="V72" s="4">
        <v>-13.704823530000001</v>
      </c>
      <c r="W72" s="4"/>
      <c r="X72" s="4">
        <v>-7.609054231</v>
      </c>
      <c r="Y72" s="4"/>
      <c r="Z72" s="4">
        <v>44.7</v>
      </c>
      <c r="AA72" s="4"/>
      <c r="AB72" s="14">
        <v>1.6033333330000001</v>
      </c>
      <c r="AC72" s="4"/>
      <c r="AD72" s="4">
        <v>63.933867393898069</v>
      </c>
      <c r="AE72" s="4"/>
      <c r="AF72" s="5">
        <v>42.5</v>
      </c>
      <c r="AG72" s="4"/>
      <c r="AH72" s="4">
        <v>-0.79680878100000008</v>
      </c>
      <c r="AI72" s="4"/>
      <c r="AJ72" s="4">
        <v>2.274790581</v>
      </c>
      <c r="AK72" s="4"/>
      <c r="AL72" s="4">
        <v>4.9278512370000005</v>
      </c>
      <c r="AM72" s="4"/>
    </row>
    <row r="73" spans="1:235">
      <c r="A73" s="5">
        <v>1967</v>
      </c>
      <c r="B73" s="5">
        <v>3</v>
      </c>
      <c r="C73" s="5"/>
      <c r="D73" s="4">
        <v>3.8</v>
      </c>
      <c r="E73" s="4"/>
      <c r="F73" s="4">
        <v>3.4980006850000001</v>
      </c>
      <c r="G73" s="4"/>
      <c r="H73" s="4">
        <v>2.7797194410000001</v>
      </c>
      <c r="I73" s="4">
        <v>1.8824582585113554</v>
      </c>
      <c r="J73" s="4">
        <v>12.25508374</v>
      </c>
      <c r="K73" s="4">
        <v>4.5519725050000002</v>
      </c>
      <c r="L73" s="4">
        <v>-73.55534283843015</v>
      </c>
      <c r="M73" s="4"/>
      <c r="N73" s="4">
        <v>-0.18777878000000037</v>
      </c>
      <c r="O73" s="4"/>
      <c r="P73" s="4">
        <v>4.0811121130000005</v>
      </c>
      <c r="Q73" s="4"/>
      <c r="R73" s="4">
        <v>1.0306320727647065</v>
      </c>
      <c r="S73" s="4"/>
      <c r="T73" s="5">
        <v>1.6</v>
      </c>
      <c r="U73" s="4"/>
      <c r="V73" s="4">
        <v>12.25508374</v>
      </c>
      <c r="W73" s="4"/>
      <c r="X73" s="4">
        <v>0.66785825799999987</v>
      </c>
      <c r="Y73" s="4"/>
      <c r="Z73" s="4">
        <v>52.2</v>
      </c>
      <c r="AA73" s="4"/>
      <c r="AB73" s="14">
        <v>1.3166666670000007</v>
      </c>
      <c r="AC73" s="4"/>
      <c r="AD73" s="4">
        <v>63.729797557302994</v>
      </c>
      <c r="AE73" s="4"/>
      <c r="AF73" s="5">
        <v>42.7</v>
      </c>
      <c r="AG73" s="4"/>
      <c r="AH73" s="4">
        <v>1.6112465330000001</v>
      </c>
      <c r="AI73" s="4"/>
      <c r="AJ73" s="4">
        <v>2.261927558</v>
      </c>
      <c r="AK73" s="4"/>
      <c r="AL73" s="4">
        <v>3.8223273050000004</v>
      </c>
      <c r="AM73" s="4"/>
    </row>
    <row r="74" spans="1:235">
      <c r="A74" s="5">
        <v>1967</v>
      </c>
      <c r="B74" s="5">
        <v>4</v>
      </c>
      <c r="C74" s="5"/>
      <c r="D74" s="4">
        <v>3.9000000000000004</v>
      </c>
      <c r="E74" s="4"/>
      <c r="F74" s="4">
        <v>3.2589021050000002</v>
      </c>
      <c r="G74" s="4"/>
      <c r="H74" s="4">
        <v>11.141245999999999</v>
      </c>
      <c r="I74" s="4">
        <v>1.4650590049412615</v>
      </c>
      <c r="J74" s="4">
        <v>8.9114731140000014</v>
      </c>
      <c r="K74" s="4">
        <v>3.1688512200000001</v>
      </c>
      <c r="L74" s="4">
        <v>-73.254597099715951</v>
      </c>
      <c r="M74" s="4"/>
      <c r="N74" s="4">
        <v>-0.2771814569999993</v>
      </c>
      <c r="O74" s="4"/>
      <c r="P74" s="4">
        <v>4.4505147899999997</v>
      </c>
      <c r="Q74" s="4"/>
      <c r="R74" s="4">
        <v>0.99082371723529361</v>
      </c>
      <c r="S74" s="4"/>
      <c r="T74" s="5">
        <v>1.4</v>
      </c>
      <c r="U74" s="4"/>
      <c r="V74" s="4">
        <v>8.9114731140000014</v>
      </c>
      <c r="W74" s="4"/>
      <c r="X74" s="4">
        <v>6.5173992600000012</v>
      </c>
      <c r="Y74" s="4"/>
      <c r="Z74" s="4">
        <v>54.633333329999999</v>
      </c>
      <c r="AA74" s="4"/>
      <c r="AB74" s="14">
        <v>1.2733333340000001</v>
      </c>
      <c r="AC74" s="4"/>
      <c r="AD74" s="4">
        <v>66.258563899868236</v>
      </c>
      <c r="AE74" s="4"/>
      <c r="AF74" s="5">
        <v>43</v>
      </c>
      <c r="AG74" s="4"/>
      <c r="AH74" s="4">
        <v>0.79999601600000003</v>
      </c>
      <c r="AI74" s="4"/>
      <c r="AJ74" s="4">
        <v>4.1523542210000004</v>
      </c>
      <c r="AK74" s="4"/>
      <c r="AL74" s="4">
        <v>4.0400676020000006</v>
      </c>
      <c r="AM74" s="4"/>
    </row>
    <row r="75" spans="1:235">
      <c r="A75" s="5">
        <v>1968</v>
      </c>
      <c r="B75" s="5">
        <v>1</v>
      </c>
      <c r="C75" s="5"/>
      <c r="D75" s="4">
        <v>3.733333333</v>
      </c>
      <c r="E75" s="4"/>
      <c r="F75" s="4">
        <v>8.3736067750000007</v>
      </c>
      <c r="G75" s="4"/>
      <c r="H75" s="4">
        <v>5.8331224630000005</v>
      </c>
      <c r="I75" s="4">
        <v>9.6580572914102465</v>
      </c>
      <c r="J75" s="4">
        <v>8.2643377830000002</v>
      </c>
      <c r="K75" s="4">
        <v>7.3023331560000004</v>
      </c>
      <c r="L75" s="4">
        <v>-62.592410054213907</v>
      </c>
      <c r="M75" s="4"/>
      <c r="N75" s="4">
        <v>0.79115134000000031</v>
      </c>
      <c r="O75" s="4"/>
      <c r="P75" s="4">
        <v>3.9955153270000001</v>
      </c>
      <c r="Q75" s="4"/>
      <c r="R75" s="4">
        <v>0.48581231023529403</v>
      </c>
      <c r="S75" s="4"/>
      <c r="T75" s="5">
        <v>9.2000000000000011</v>
      </c>
      <c r="U75" s="4"/>
      <c r="V75" s="4">
        <v>8.2643377830000002</v>
      </c>
      <c r="W75" s="4"/>
      <c r="X75" s="4">
        <v>-21.354890276999999</v>
      </c>
      <c r="Y75" s="4"/>
      <c r="Z75" s="4">
        <v>55.133333329999999</v>
      </c>
      <c r="AA75" s="4"/>
      <c r="AB75" s="14">
        <v>1.0766666670000005</v>
      </c>
      <c r="AC75" s="4"/>
      <c r="AD75" s="4">
        <v>63.082358596378782</v>
      </c>
      <c r="AE75" s="4"/>
      <c r="AF75" s="5">
        <v>43.3</v>
      </c>
      <c r="AG75" s="4"/>
      <c r="AH75" s="4">
        <v>5.6896571300000005</v>
      </c>
      <c r="AI75" s="4"/>
      <c r="AJ75" s="4">
        <v>3.7309448980000002</v>
      </c>
      <c r="AK75" s="4"/>
      <c r="AL75" s="4">
        <v>1.8034550120000001</v>
      </c>
      <c r="AM75" s="4"/>
    </row>
    <row r="76" spans="1:235">
      <c r="A76" s="5">
        <v>1968</v>
      </c>
      <c r="B76" s="5">
        <v>2</v>
      </c>
      <c r="C76" s="5"/>
      <c r="D76" s="4">
        <v>3.5666666670000002</v>
      </c>
      <c r="E76" s="4"/>
      <c r="F76" s="4">
        <v>6.9278449030000004</v>
      </c>
      <c r="G76" s="4"/>
      <c r="H76" s="4">
        <v>5.5023954000000002</v>
      </c>
      <c r="I76" s="4">
        <v>6.0583894384012886</v>
      </c>
      <c r="J76" s="4">
        <v>16.200259519999999</v>
      </c>
      <c r="K76" s="4">
        <v>2.1222373940000003</v>
      </c>
      <c r="L76" s="4">
        <v>-65.840811548966045</v>
      </c>
      <c r="M76" s="4"/>
      <c r="N76" s="4">
        <v>2.0239956710000002</v>
      </c>
      <c r="O76" s="4"/>
      <c r="P76" s="4">
        <v>3.9560043290000002</v>
      </c>
      <c r="Q76" s="4"/>
      <c r="R76" s="4">
        <v>1.3658877101176472</v>
      </c>
      <c r="S76" s="4"/>
      <c r="T76" s="5">
        <v>3.9000000000000004</v>
      </c>
      <c r="U76" s="4"/>
      <c r="V76" s="4">
        <v>16.200259519999999</v>
      </c>
      <c r="W76" s="4"/>
      <c r="X76" s="4">
        <v>19.397517361000002</v>
      </c>
      <c r="Y76" s="4"/>
      <c r="Z76" s="4">
        <v>55.6</v>
      </c>
      <c r="AA76" s="4"/>
      <c r="AB76" s="14">
        <v>0.73333333300000092</v>
      </c>
      <c r="AC76" s="4"/>
      <c r="AD76" s="4">
        <v>63.389140271493204</v>
      </c>
      <c r="AE76" s="4"/>
      <c r="AF76" s="5">
        <v>43.5</v>
      </c>
      <c r="AG76" s="4"/>
      <c r="AH76" s="4">
        <v>2.3761340360000003</v>
      </c>
      <c r="AI76" s="4"/>
      <c r="AJ76" s="4">
        <v>4.0716718420000007</v>
      </c>
      <c r="AK76" s="4"/>
      <c r="AL76" s="4">
        <v>2.6689763230000003</v>
      </c>
      <c r="AM76" s="4"/>
    </row>
    <row r="77" spans="1:235">
      <c r="A77" s="5">
        <v>1968</v>
      </c>
      <c r="B77" s="5">
        <v>3</v>
      </c>
      <c r="C77" s="5"/>
      <c r="D77" s="4">
        <v>3.5333333330000003</v>
      </c>
      <c r="E77" s="4">
        <f>AVERAGE(D48:D77)</f>
        <v>4.8277777777999997</v>
      </c>
      <c r="F77" s="4">
        <v>2.9122933620000002</v>
      </c>
      <c r="G77" s="4">
        <f>AVERAGE(F48:F77)</f>
        <v>5.4275882418666672</v>
      </c>
      <c r="H77" s="4">
        <v>3.1403477140000002</v>
      </c>
      <c r="I77" s="4">
        <v>7.904002998481424</v>
      </c>
      <c r="J77" s="4">
        <v>-10.470518760000001</v>
      </c>
      <c r="K77" s="4">
        <v>1.256235247</v>
      </c>
      <c r="L77" s="4">
        <v>-29.460059886023377</v>
      </c>
      <c r="M77" s="4">
        <f>AVERAGE(L48:L77)</f>
        <v>-20.907468945044407</v>
      </c>
      <c r="N77" s="4">
        <v>0.42736845599999995</v>
      </c>
      <c r="O77" s="4">
        <f>AVERAGE(N48:N77)</f>
        <v>1.6303233272666668</v>
      </c>
      <c r="P77" s="4">
        <v>5.515964877</v>
      </c>
      <c r="Q77" s="4">
        <f>AVERAGE(P48:P77)</f>
        <v>2.1587877838000002</v>
      </c>
      <c r="R77" s="4">
        <v>3.1606071846470583</v>
      </c>
      <c r="S77" s="4">
        <f>AVERAGE(R48:R77)</f>
        <v>0.51729895041176477</v>
      </c>
      <c r="T77" s="5">
        <v>-0.1</v>
      </c>
      <c r="U77" s="4">
        <f>AVERAGE(T48:T77)</f>
        <v>3.5766666666666671</v>
      </c>
      <c r="V77" s="4">
        <v>-10.470518760000001</v>
      </c>
      <c r="W77" s="4">
        <f>AVERAGE(V48:V77)</f>
        <v>8.9293228707000001</v>
      </c>
      <c r="X77" s="4">
        <v>-2.935452266</v>
      </c>
      <c r="Y77" s="4">
        <f>AVERAGE(X48:X77)</f>
        <v>9.6230779802333295</v>
      </c>
      <c r="Z77" s="4">
        <v>52.866666670000001</v>
      </c>
      <c r="AA77" s="4">
        <f>AVERAGE(Z48:Z77)</f>
        <v>57.047777777999997</v>
      </c>
      <c r="AB77" s="14">
        <v>0.87999999999999989</v>
      </c>
      <c r="AC77" s="4">
        <f>AVERAGE(AB48:AB77)</f>
        <v>1.0281111111666668</v>
      </c>
      <c r="AD77" s="4">
        <v>63.715606224002464</v>
      </c>
      <c r="AE77" s="4">
        <f>AVERAGE(AD48:AD77)</f>
        <v>62.931631526863086</v>
      </c>
      <c r="AF77" s="5">
        <v>43.400000000000006</v>
      </c>
      <c r="AG77" s="4">
        <f>AVERAGE(AF48:AF77)</f>
        <v>40.269999999999996</v>
      </c>
      <c r="AH77" s="4">
        <v>1.5701368230000001</v>
      </c>
      <c r="AI77" s="4">
        <f>AVERAGE(AH48:AH77)</f>
        <v>1.0391525746333334</v>
      </c>
      <c r="AJ77" s="4">
        <v>2.9195163910000002</v>
      </c>
      <c r="AK77" s="4">
        <f>AVERAGE(AJ48:AJ77)</f>
        <v>1.6625109127666666</v>
      </c>
      <c r="AL77" s="4">
        <v>6.8535296210000007</v>
      </c>
      <c r="AM77" s="4">
        <f>AVERAGE(AL48:AL77)</f>
        <v>1.2205579404</v>
      </c>
    </row>
    <row r="78" spans="1:235">
      <c r="A78" s="10">
        <v>1968</v>
      </c>
      <c r="B78" s="10">
        <v>4</v>
      </c>
      <c r="C78" s="10"/>
      <c r="D78" s="11">
        <v>3.4000000000000004</v>
      </c>
      <c r="E78" s="11"/>
      <c r="F78" s="11">
        <v>1.7922669150000001</v>
      </c>
      <c r="G78" s="11"/>
      <c r="H78" s="11">
        <v>6.2140101110000003</v>
      </c>
      <c r="I78" s="11">
        <v>0.61452355168206296</v>
      </c>
      <c r="J78" s="11">
        <v>4.4227171150000002</v>
      </c>
      <c r="K78" s="11">
        <v>0.35922391800000003</v>
      </c>
      <c r="L78" s="11">
        <v>-27.144149721415307</v>
      </c>
      <c r="M78" s="11"/>
      <c r="N78" s="11">
        <v>0.87155143499999976</v>
      </c>
      <c r="O78" s="11"/>
      <c r="P78" s="11">
        <v>5.0451152320000006</v>
      </c>
      <c r="Q78" s="11"/>
      <c r="R78" s="11">
        <v>2.2555590092941178</v>
      </c>
      <c r="S78" s="11"/>
      <c r="T78" s="10">
        <v>-0.7</v>
      </c>
      <c r="U78" s="11"/>
      <c r="V78" s="11">
        <v>4.4227171150000002</v>
      </c>
      <c r="W78" s="11"/>
      <c r="X78" s="11">
        <v>-1.8325188030000001</v>
      </c>
      <c r="Y78" s="11"/>
      <c r="Z78" s="11">
        <v>56.666666669999998</v>
      </c>
      <c r="AA78" s="11"/>
      <c r="AB78" s="15">
        <v>0.65666666600000045</v>
      </c>
      <c r="AC78" s="11"/>
      <c r="AD78" s="11">
        <v>64.572033898305094</v>
      </c>
      <c r="AE78" s="11"/>
      <c r="AF78" s="10">
        <v>43.8</v>
      </c>
      <c r="AG78" s="11"/>
      <c r="AH78" s="11">
        <v>2.3528405940000003</v>
      </c>
      <c r="AI78" s="11"/>
      <c r="AJ78" s="11">
        <v>2.8983632030000002</v>
      </c>
      <c r="AK78" s="11"/>
      <c r="AL78" s="11">
        <v>8.9510160830000007</v>
      </c>
      <c r="AM78" s="11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</row>
    <row r="79" spans="1:235">
      <c r="A79" s="10">
        <v>1969</v>
      </c>
      <c r="B79" s="10">
        <v>1</v>
      </c>
      <c r="C79" s="10"/>
      <c r="D79" s="11">
        <v>3.4000000000000004</v>
      </c>
      <c r="E79" s="11"/>
      <c r="F79" s="11">
        <v>6.36623436</v>
      </c>
      <c r="G79" s="11"/>
      <c r="H79" s="11">
        <v>8.0114243649999999</v>
      </c>
      <c r="I79" s="11">
        <v>4.3503078324642059</v>
      </c>
      <c r="J79" s="11">
        <v>25.71800155</v>
      </c>
      <c r="K79" s="11">
        <v>1.002546688</v>
      </c>
      <c r="L79" s="11">
        <v>27.807889899608806</v>
      </c>
      <c r="M79" s="11"/>
      <c r="N79" s="11">
        <v>1.584380211</v>
      </c>
      <c r="O79" s="11"/>
      <c r="P79" s="11">
        <v>4.9822864560000006</v>
      </c>
      <c r="Q79" s="11"/>
      <c r="R79" s="11">
        <v>1.515274488411765</v>
      </c>
      <c r="S79" s="11"/>
      <c r="T79" s="10">
        <v>3.1</v>
      </c>
      <c r="U79" s="11"/>
      <c r="V79" s="11">
        <v>25.71800155</v>
      </c>
      <c r="W79" s="11"/>
      <c r="X79" s="11">
        <v>-14.101545999000001</v>
      </c>
      <c r="Y79" s="11"/>
      <c r="Z79" s="11">
        <v>56.333333330000002</v>
      </c>
      <c r="AA79" s="11"/>
      <c r="AB79" s="15">
        <v>0.60666666699999983</v>
      </c>
      <c r="AC79" s="11"/>
      <c r="AD79" s="11">
        <v>63.592044264991777</v>
      </c>
      <c r="AE79" s="11"/>
      <c r="AF79" s="10">
        <v>43.900000000000006</v>
      </c>
      <c r="AG79" s="11"/>
      <c r="AH79" s="11">
        <v>5.9243474280000008</v>
      </c>
      <c r="AI79" s="11"/>
      <c r="AJ79" s="11">
        <v>2.514470953</v>
      </c>
      <c r="AK79" s="11"/>
      <c r="AL79" s="11">
        <v>2.3935579570000001</v>
      </c>
      <c r="AM79" s="11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</row>
    <row r="80" spans="1:235">
      <c r="A80" s="10">
        <v>1969</v>
      </c>
      <c r="B80" s="10">
        <v>2</v>
      </c>
      <c r="C80" s="10"/>
      <c r="D80" s="11">
        <v>3.4333333330000002</v>
      </c>
      <c r="E80" s="11"/>
      <c r="F80" s="11">
        <v>1.2890633200000001</v>
      </c>
      <c r="G80" s="11"/>
      <c r="H80" s="11">
        <v>1.757074346</v>
      </c>
      <c r="I80" s="11">
        <v>2.6409861651230231</v>
      </c>
      <c r="J80" s="11">
        <v>-2.3363632860000001</v>
      </c>
      <c r="K80" s="11">
        <v>-1.2494606930000001</v>
      </c>
      <c r="L80" s="11">
        <v>11.16902457185406</v>
      </c>
      <c r="M80" s="11"/>
      <c r="N80" s="11">
        <v>1.8556104280000012</v>
      </c>
      <c r="O80" s="11"/>
      <c r="P80" s="11">
        <v>6.4710562390000002</v>
      </c>
      <c r="Q80" s="11"/>
      <c r="R80" s="11">
        <v>2.503535836647059</v>
      </c>
      <c r="S80" s="11"/>
      <c r="T80" s="10">
        <v>-3.2</v>
      </c>
      <c r="U80" s="11"/>
      <c r="V80" s="11">
        <v>-2.3363632860000001</v>
      </c>
      <c r="W80" s="11"/>
      <c r="X80" s="11">
        <v>-19.346509528999999</v>
      </c>
      <c r="Y80" s="11"/>
      <c r="Z80" s="11">
        <v>55.8</v>
      </c>
      <c r="AA80" s="11"/>
      <c r="AB80" s="15">
        <v>0.6899999999999995</v>
      </c>
      <c r="AC80" s="11"/>
      <c r="AD80" s="11">
        <v>63.725759345794394</v>
      </c>
      <c r="AE80" s="11"/>
      <c r="AF80" s="10">
        <v>44.6</v>
      </c>
      <c r="AG80" s="11"/>
      <c r="AH80" s="11">
        <v>5.8379050399999999</v>
      </c>
      <c r="AI80" s="11"/>
      <c r="AJ80" s="11">
        <v>3.2212194850000002</v>
      </c>
      <c r="AK80" s="11"/>
      <c r="AL80" s="11">
        <v>10.12007953</v>
      </c>
      <c r="AM80" s="11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</row>
    <row r="81" spans="1:256">
      <c r="A81" s="10">
        <v>1969</v>
      </c>
      <c r="B81" s="10">
        <v>3</v>
      </c>
      <c r="C81" s="10"/>
      <c r="D81" s="11">
        <v>3.5666666670000002</v>
      </c>
      <c r="E81" s="11">
        <f>AVERAGE(D78:D81)</f>
        <v>3.45</v>
      </c>
      <c r="F81" s="11">
        <v>2.527191577</v>
      </c>
      <c r="G81" s="11">
        <f>AVERAGE(F78:F81)</f>
        <v>2.9936890430000003</v>
      </c>
      <c r="H81" s="11">
        <v>4.8884945240000004</v>
      </c>
      <c r="I81" s="11">
        <v>1.2424581858250394</v>
      </c>
      <c r="J81" s="11">
        <v>8.3717937239999998</v>
      </c>
      <c r="K81" s="11">
        <v>0.927760523</v>
      </c>
      <c r="L81" s="11">
        <v>-18.815970628728778</v>
      </c>
      <c r="M81" s="11">
        <f>AVERAGE(L78:L81)</f>
        <v>-1.7458014696703046</v>
      </c>
      <c r="N81" s="11">
        <v>3.3798134960000006</v>
      </c>
      <c r="O81" s="11">
        <f>AVERAGE(N78:N81)</f>
        <v>1.9228388925000004</v>
      </c>
      <c r="P81" s="11">
        <v>5.6035198370000003</v>
      </c>
      <c r="Q81" s="11">
        <f>AVERAGE(P78:P81)</f>
        <v>5.5254944410000002</v>
      </c>
      <c r="R81" s="11">
        <v>1.5048206608235297</v>
      </c>
      <c r="S81" s="11">
        <f>AVERAGE(R78:R81)</f>
        <v>1.9447974987941179</v>
      </c>
      <c r="T81" s="10">
        <v>0.2</v>
      </c>
      <c r="U81" s="11">
        <f>AVERAGE(T78:T81)</f>
        <v>-0.14999999999999997</v>
      </c>
      <c r="V81" s="11">
        <v>8.3717937239999998</v>
      </c>
      <c r="W81" s="11">
        <f>AVERAGE(V78:V81)</f>
        <v>9.04403727575</v>
      </c>
      <c r="X81" s="11">
        <v>-15.867473837</v>
      </c>
      <c r="Y81" s="11">
        <f>AVERAGE(X78:X81)</f>
        <v>-12.787012041999999</v>
      </c>
      <c r="Z81" s="11">
        <v>54</v>
      </c>
      <c r="AA81" s="11">
        <f>AVERAGE(Z78:Z81)</f>
        <v>55.7</v>
      </c>
      <c r="AB81" s="15">
        <v>4.0000000000000036E-2</v>
      </c>
      <c r="AC81" s="11">
        <f>AVERAGE(AB78:AB81)</f>
        <v>0.49833333324999995</v>
      </c>
      <c r="AD81" s="11">
        <v>62.437208645288877</v>
      </c>
      <c r="AE81" s="11">
        <f>AVERAGE(AD78:AD81)</f>
        <v>63.581761538595032</v>
      </c>
      <c r="AF81" s="10">
        <v>44.7</v>
      </c>
      <c r="AG81" s="11">
        <f>AVERAGE(AF78:AF81)</f>
        <v>44.25</v>
      </c>
      <c r="AH81" s="11">
        <v>3.0387204140000001</v>
      </c>
      <c r="AI81" s="11">
        <f>AVERAGE(AH78:AH81)</f>
        <v>4.288453369</v>
      </c>
      <c r="AJ81" s="11">
        <v>4.2774760780000003</v>
      </c>
      <c r="AK81" s="11">
        <f>AVERAGE(AJ78:AJ81)</f>
        <v>3.2278824297500002</v>
      </c>
      <c r="AL81" s="11">
        <v>7.1034615990000001</v>
      </c>
      <c r="AM81" s="11">
        <f>AVERAGE(AL78:AL81)</f>
        <v>7.1420287922500005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</row>
    <row r="82" spans="1:256">
      <c r="A82" s="7">
        <v>1969</v>
      </c>
      <c r="B82" s="7">
        <v>4</v>
      </c>
      <c r="C82" s="7" t="s">
        <v>43</v>
      </c>
      <c r="D82" s="8">
        <v>3.5666666670000002</v>
      </c>
      <c r="E82" s="8"/>
      <c r="F82" s="8">
        <v>-1.734662629</v>
      </c>
      <c r="G82" s="8"/>
      <c r="H82" s="8">
        <v>-2.483901436</v>
      </c>
      <c r="I82" s="8">
        <v>2.7094893560419546</v>
      </c>
      <c r="J82" s="8">
        <v>-17.95936725</v>
      </c>
      <c r="K82" s="8">
        <v>-5.1303600039999999</v>
      </c>
      <c r="L82" s="8">
        <v>-37.605908205337322</v>
      </c>
      <c r="M82" s="8"/>
      <c r="N82" s="8">
        <v>2.6601217519999993</v>
      </c>
      <c r="O82" s="8"/>
      <c r="P82" s="8">
        <v>6.2798782480000002</v>
      </c>
      <c r="Q82" s="8"/>
      <c r="R82" s="8">
        <v>1.7058252012352941</v>
      </c>
      <c r="S82" s="8"/>
      <c r="T82" s="7">
        <v>-1.7000000000000002</v>
      </c>
      <c r="U82" s="8"/>
      <c r="V82" s="8">
        <v>-17.95936725</v>
      </c>
      <c r="W82" s="8"/>
      <c r="X82" s="8">
        <v>-34.832723298000005</v>
      </c>
      <c r="Y82" s="8"/>
      <c r="Z82" s="8">
        <v>53.266666669999999</v>
      </c>
      <c r="AA82" s="8"/>
      <c r="AB82" s="16">
        <v>0.11333333400000001</v>
      </c>
      <c r="AC82" s="8"/>
      <c r="AD82" s="8">
        <v>62.806152140778714</v>
      </c>
      <c r="AE82" s="8"/>
      <c r="AF82" s="7">
        <v>45.2</v>
      </c>
      <c r="AG82" s="8"/>
      <c r="AH82" s="8">
        <v>3.7803040270000001</v>
      </c>
      <c r="AI82" s="8"/>
      <c r="AJ82" s="8">
        <v>6.0347283980000004</v>
      </c>
      <c r="AK82" s="8"/>
      <c r="AL82" s="8">
        <v>9.7919211850000014</v>
      </c>
      <c r="AM82" s="8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>
      <c r="A83" s="7">
        <v>1970</v>
      </c>
      <c r="B83" s="7">
        <v>1</v>
      </c>
      <c r="C83" s="7" t="s">
        <v>43</v>
      </c>
      <c r="D83" s="8">
        <v>4.1666666670000003</v>
      </c>
      <c r="E83" s="8"/>
      <c r="F83" s="8">
        <v>-0.70701855300000005</v>
      </c>
      <c r="G83" s="8"/>
      <c r="H83" s="8">
        <v>-9.344158525000001</v>
      </c>
      <c r="I83" s="8">
        <v>1.4950112026225755</v>
      </c>
      <c r="J83" s="8">
        <v>-11.407034360000001</v>
      </c>
      <c r="K83" s="8">
        <v>-1.8821786150000002</v>
      </c>
      <c r="L83" s="8">
        <v>-80.421767491734414</v>
      </c>
      <c r="M83" s="8"/>
      <c r="N83" s="8">
        <v>2.0180883789999999</v>
      </c>
      <c r="O83" s="8"/>
      <c r="P83" s="8">
        <v>6.5552449540000008</v>
      </c>
      <c r="Q83" s="8"/>
      <c r="R83" s="8">
        <v>1.7513882630000008</v>
      </c>
      <c r="S83" s="8"/>
      <c r="T83" s="7">
        <v>1.1000000000000001</v>
      </c>
      <c r="U83" s="8"/>
      <c r="V83" s="8">
        <v>-11.407034360000001</v>
      </c>
      <c r="W83" s="8"/>
      <c r="X83" s="8">
        <v>-29.614619953999998</v>
      </c>
      <c r="Y83" s="8"/>
      <c r="Z83" s="8">
        <v>47.666666669999998</v>
      </c>
      <c r="AA83" s="8"/>
      <c r="AB83" s="16">
        <v>0.68333333300000021</v>
      </c>
      <c r="AC83" s="8"/>
      <c r="AD83" s="8">
        <v>60.427156809549643</v>
      </c>
      <c r="AE83" s="8"/>
      <c r="AF83" s="7">
        <v>45.8</v>
      </c>
      <c r="AG83" s="8"/>
      <c r="AH83" s="8">
        <v>6.0417639030000005</v>
      </c>
      <c r="AI83" s="8"/>
      <c r="AJ83" s="8">
        <v>4.8771637220000006</v>
      </c>
      <c r="AK83" s="8"/>
      <c r="AL83" s="8">
        <v>6.2991819250000001</v>
      </c>
      <c r="AM83" s="8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>
      <c r="A84" s="7">
        <v>1970</v>
      </c>
      <c r="B84" s="7">
        <v>2</v>
      </c>
      <c r="C84" s="7" t="s">
        <v>43</v>
      </c>
      <c r="D84" s="8">
        <v>4.766666667</v>
      </c>
      <c r="E84" s="8"/>
      <c r="F84" s="8">
        <v>0.70966084600000001</v>
      </c>
      <c r="G84" s="8"/>
      <c r="H84" s="8">
        <v>-2.182507411</v>
      </c>
      <c r="I84" s="8">
        <v>0.676275655976183</v>
      </c>
      <c r="J84" s="8">
        <v>0.87175669700000002</v>
      </c>
      <c r="K84" s="8">
        <v>-4.5015337560000006</v>
      </c>
      <c r="L84" s="8">
        <v>-127.34643518110515</v>
      </c>
      <c r="M84" s="8"/>
      <c r="N84" s="8">
        <v>2.1620282789999994</v>
      </c>
      <c r="O84" s="8"/>
      <c r="P84" s="8">
        <v>5.7179717210000005</v>
      </c>
      <c r="Q84" s="8"/>
      <c r="R84" s="8">
        <v>0.71237389382352934</v>
      </c>
      <c r="S84" s="8"/>
      <c r="T84" s="7">
        <v>6.2</v>
      </c>
      <c r="U84" s="8"/>
      <c r="V84" s="8">
        <v>0.87175669700000002</v>
      </c>
      <c r="W84" s="8"/>
      <c r="X84" s="8">
        <v>26.203119209</v>
      </c>
      <c r="Y84" s="8"/>
      <c r="Z84" s="8">
        <v>47.766666669999999</v>
      </c>
      <c r="AA84" s="8"/>
      <c r="AB84" s="16">
        <v>1.4633333330000005</v>
      </c>
      <c r="AC84" s="8"/>
      <c r="AD84" s="8">
        <v>59.912611059541177</v>
      </c>
      <c r="AE84" s="8"/>
      <c r="AF84" s="7">
        <v>46.8</v>
      </c>
      <c r="AG84" s="8"/>
      <c r="AH84" s="8">
        <v>2.2017523780000001</v>
      </c>
      <c r="AI84" s="8"/>
      <c r="AJ84" s="8">
        <v>3.7715559670000003</v>
      </c>
      <c r="AK84" s="8"/>
      <c r="AL84" s="8">
        <v>0.27065993500000002</v>
      </c>
      <c r="AM84" s="8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>
      <c r="A85" s="7">
        <v>1970</v>
      </c>
      <c r="B85" s="7">
        <v>3</v>
      </c>
      <c r="C85" s="7" t="s">
        <v>43</v>
      </c>
      <c r="D85" s="8">
        <v>5.1666666670000003</v>
      </c>
      <c r="E85" s="8"/>
      <c r="F85" s="8">
        <v>3.590785651</v>
      </c>
      <c r="G85" s="8"/>
      <c r="H85" s="8">
        <v>-1.4242054720000001</v>
      </c>
      <c r="I85" s="8">
        <v>4.2236304896161165</v>
      </c>
      <c r="J85" s="8">
        <v>6.6709273790000001</v>
      </c>
      <c r="K85" s="8">
        <v>1.7569317160000002</v>
      </c>
      <c r="L85" s="8">
        <v>-159.52797202797206</v>
      </c>
      <c r="M85" s="8"/>
      <c r="N85" s="8">
        <v>2.4970667960000004</v>
      </c>
      <c r="O85" s="8"/>
      <c r="P85" s="8">
        <v>4.2062665370000003</v>
      </c>
      <c r="Q85" s="8"/>
      <c r="R85" s="8">
        <v>-1.3790370157058822</v>
      </c>
      <c r="S85" s="8"/>
      <c r="T85" s="7">
        <v>6.3000000000000007</v>
      </c>
      <c r="U85" s="8"/>
      <c r="V85" s="8">
        <v>6.6709273790000001</v>
      </c>
      <c r="W85" s="8"/>
      <c r="X85" s="8">
        <v>-12.13728094</v>
      </c>
      <c r="Y85" s="8"/>
      <c r="Z85" s="8">
        <v>46.966666670000002</v>
      </c>
      <c r="AA85" s="8"/>
      <c r="AB85" s="16">
        <v>1.8933333330000002</v>
      </c>
      <c r="AC85" s="8"/>
      <c r="AD85" s="8">
        <v>59.274760796483051</v>
      </c>
      <c r="AE85" s="8"/>
      <c r="AF85" s="7">
        <v>47.1</v>
      </c>
      <c r="AG85" s="8"/>
      <c r="AH85" s="8">
        <v>2.18969988</v>
      </c>
      <c r="AI85" s="8"/>
      <c r="AJ85" s="8">
        <v>3.7363302580000002</v>
      </c>
      <c r="AK85" s="8"/>
      <c r="AL85" s="8">
        <v>0.413053379</v>
      </c>
      <c r="AM85" s="8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>
      <c r="A86" s="7">
        <v>1970</v>
      </c>
      <c r="B86" s="7">
        <v>4</v>
      </c>
      <c r="C86" s="7" t="s">
        <v>43</v>
      </c>
      <c r="D86" s="8">
        <v>5.8333333330000006</v>
      </c>
      <c r="E86" s="8">
        <f>AVERAGE(D82:D86)</f>
        <v>4.7000000002000011</v>
      </c>
      <c r="F86" s="8">
        <v>-4.0512966310000005</v>
      </c>
      <c r="G86" s="8">
        <f>AVERAGE(F82:F86)</f>
        <v>-0.43850626320000002</v>
      </c>
      <c r="H86" s="8">
        <v>-8.3707853889999999</v>
      </c>
      <c r="I86" s="8">
        <v>-1.1644347094234579</v>
      </c>
      <c r="J86" s="8">
        <v>-19.60495397</v>
      </c>
      <c r="K86" s="8">
        <v>0.20998623300000002</v>
      </c>
      <c r="L86" s="8">
        <v>-188.93969459063067</v>
      </c>
      <c r="M86" s="8">
        <f>AVERAGE(L82:L86)</f>
        <v>-118.76835549935592</v>
      </c>
      <c r="N86" s="8">
        <v>-0.36801900399999976</v>
      </c>
      <c r="O86" s="8">
        <f>AVERAGE(N82:N86)</f>
        <v>1.7938572403999999</v>
      </c>
      <c r="P86" s="8">
        <v>5.9346856710000004</v>
      </c>
      <c r="Q86" s="8">
        <f>AVERAGE(P82:P86)</f>
        <v>5.7388094262000013</v>
      </c>
      <c r="R86" s="8">
        <v>0.28787528835294118</v>
      </c>
      <c r="S86" s="8">
        <f>AVERAGE(R82:R86)</f>
        <v>0.61568512614117665</v>
      </c>
      <c r="T86" s="7">
        <v>-3.4000000000000004</v>
      </c>
      <c r="U86" s="8">
        <f>AVERAGE(T82:T86)</f>
        <v>1.7</v>
      </c>
      <c r="V86" s="8">
        <v>-19.60495397</v>
      </c>
      <c r="W86" s="8">
        <f>AVERAGE(V82:V86)</f>
        <v>-8.2857343008000015</v>
      </c>
      <c r="X86" s="8">
        <v>-29.349421231000001</v>
      </c>
      <c r="Y86" s="8">
        <f>AVERAGE(X82:X86)</f>
        <v>-15.946185242799999</v>
      </c>
      <c r="Z86" s="8">
        <v>42.5</v>
      </c>
      <c r="AA86" s="8">
        <f>AVERAGE(Z82:Z86)</f>
        <v>47.633333336</v>
      </c>
      <c r="AB86" s="16">
        <v>2.5533333340000004</v>
      </c>
      <c r="AC86" s="8">
        <f>AVERAGE(AB82:AB86)</f>
        <v>1.3413333334000002</v>
      </c>
      <c r="AD86" s="8">
        <v>59.785385206040431</v>
      </c>
      <c r="AE86" s="8">
        <f>AVERAGE(AD82:AD86)</f>
        <v>60.441213202478608</v>
      </c>
      <c r="AF86" s="7">
        <v>47.6</v>
      </c>
      <c r="AG86" s="8">
        <f>AVERAGE(AF82:AF86)</f>
        <v>46.5</v>
      </c>
      <c r="AH86" s="8">
        <v>0.72201873100000002</v>
      </c>
      <c r="AI86" s="8">
        <f>AVERAGE(AH82:AH86)</f>
        <v>2.9871077838</v>
      </c>
      <c r="AJ86" s="8">
        <v>8.2079934770000005</v>
      </c>
      <c r="AK86" s="8">
        <f>AVERAGE(AJ82:AJ86)</f>
        <v>5.3255543644000003</v>
      </c>
      <c r="AL86" s="8">
        <v>7.6696575760000005</v>
      </c>
      <c r="AM86" s="8">
        <f>AVERAGE(AL82:AL86)</f>
        <v>4.888894800000001</v>
      </c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>
      <c r="A87" s="5">
        <v>1971</v>
      </c>
      <c r="B87" s="5">
        <v>1</v>
      </c>
      <c r="C87" s="5"/>
      <c r="D87" s="4">
        <v>5.9333333330000002</v>
      </c>
      <c r="E87" s="4"/>
      <c r="F87" s="4">
        <v>11.14821706</v>
      </c>
      <c r="G87" s="4"/>
      <c r="H87" s="4">
        <v>7.9376487560000006</v>
      </c>
      <c r="I87" s="4">
        <v>5.4115295793237204</v>
      </c>
      <c r="J87" s="4">
        <v>55.441445960000003</v>
      </c>
      <c r="K87" s="4">
        <v>-5.6839911170000006</v>
      </c>
      <c r="L87" s="4">
        <v>-193.32087015635622</v>
      </c>
      <c r="M87" s="4"/>
      <c r="N87" s="4">
        <v>0.44691156199999993</v>
      </c>
      <c r="O87" s="4"/>
      <c r="P87" s="4">
        <v>3.4097551050000003</v>
      </c>
      <c r="Q87" s="4"/>
      <c r="R87" s="4">
        <v>-2.5635193974117643</v>
      </c>
      <c r="S87" s="4"/>
      <c r="T87" s="5">
        <v>12.100000000000001</v>
      </c>
      <c r="U87" s="4"/>
      <c r="V87" s="4">
        <v>55.441445960000003</v>
      </c>
      <c r="W87" s="4"/>
      <c r="X87" s="4">
        <v>98.948826794999988</v>
      </c>
      <c r="Y87" s="4"/>
      <c r="Z87" s="4">
        <v>51.3</v>
      </c>
      <c r="AA87" s="4"/>
      <c r="AB87" s="14">
        <v>3.3766666670000003</v>
      </c>
      <c r="AC87" s="4"/>
      <c r="AD87" s="4">
        <v>58.369127516778526</v>
      </c>
      <c r="AE87" s="4"/>
      <c r="AF87" s="5">
        <v>47.6</v>
      </c>
      <c r="AG87" s="4"/>
      <c r="AH87" s="4">
        <v>5.5007971820000003</v>
      </c>
      <c r="AI87" s="4"/>
      <c r="AJ87" s="4">
        <v>4.2986895509999998</v>
      </c>
      <c r="AK87" s="4"/>
      <c r="AL87" s="4">
        <v>-3.2373698020000004</v>
      </c>
      <c r="AM87" s="4"/>
    </row>
    <row r="88" spans="1:256">
      <c r="A88" s="5">
        <v>1971</v>
      </c>
      <c r="B88" s="5">
        <v>2</v>
      </c>
      <c r="C88" s="5"/>
      <c r="D88" s="4">
        <v>5.9</v>
      </c>
      <c r="E88" s="4"/>
      <c r="F88" s="4">
        <v>2.302363363</v>
      </c>
      <c r="G88" s="4"/>
      <c r="H88" s="4">
        <v>3.6726440070000002</v>
      </c>
      <c r="I88" s="4">
        <v>3.0174068642687546</v>
      </c>
      <c r="J88" s="4">
        <v>11.8428901</v>
      </c>
      <c r="K88" s="4">
        <v>-0.90770719300000002</v>
      </c>
      <c r="L88" s="4">
        <v>-217.64656546171267</v>
      </c>
      <c r="M88" s="4"/>
      <c r="N88" s="4">
        <v>0.83964985099999989</v>
      </c>
      <c r="O88" s="4"/>
      <c r="P88" s="4">
        <v>3.7236834820000002</v>
      </c>
      <c r="Q88" s="4"/>
      <c r="R88" s="4">
        <v>-2.5167313880000002</v>
      </c>
      <c r="S88" s="4"/>
      <c r="T88" s="5">
        <v>1.4</v>
      </c>
      <c r="U88" s="4"/>
      <c r="V88" s="4">
        <v>11.8428901</v>
      </c>
      <c r="W88" s="4"/>
      <c r="X88" s="4">
        <v>6.1456932179999999</v>
      </c>
      <c r="Y88" s="4"/>
      <c r="Z88" s="4">
        <v>54.166666669999998</v>
      </c>
      <c r="AA88" s="4"/>
      <c r="AB88" s="14">
        <v>3.2233333330000002</v>
      </c>
      <c r="AC88" s="4"/>
      <c r="AD88" s="4">
        <v>58.50357272617174</v>
      </c>
      <c r="AE88" s="4"/>
      <c r="AF88" s="5">
        <v>48.2</v>
      </c>
      <c r="AG88" s="4"/>
      <c r="AH88" s="4">
        <v>5.0577310540000004</v>
      </c>
      <c r="AI88" s="4"/>
      <c r="AJ88" s="4">
        <v>2.6014902210000002</v>
      </c>
      <c r="AK88" s="4"/>
      <c r="AL88" s="4">
        <v>4.5907965590000002</v>
      </c>
      <c r="AM88" s="4"/>
    </row>
    <row r="89" spans="1:256">
      <c r="A89" s="5">
        <v>1971</v>
      </c>
      <c r="B89" s="5">
        <v>3</v>
      </c>
      <c r="C89" s="5"/>
      <c r="D89" s="4">
        <v>6.0333333330000007</v>
      </c>
      <c r="E89" s="4"/>
      <c r="F89" s="4">
        <v>3.1641794540000001</v>
      </c>
      <c r="G89" s="4"/>
      <c r="H89" s="4">
        <v>1.23906736</v>
      </c>
      <c r="I89" s="4">
        <v>3.0886595756444724</v>
      </c>
      <c r="J89" s="4">
        <v>4.9420523510000001</v>
      </c>
      <c r="K89" s="4">
        <v>-0.117479576</v>
      </c>
      <c r="L89" s="4">
        <v>-213.79940219196277</v>
      </c>
      <c r="M89" s="4"/>
      <c r="N89" s="4">
        <v>1.443607879</v>
      </c>
      <c r="O89" s="4"/>
      <c r="P89" s="4">
        <v>4.0297254540000003</v>
      </c>
      <c r="Q89" s="4"/>
      <c r="R89" s="4">
        <v>-2.0532514731764699</v>
      </c>
      <c r="S89" s="4"/>
      <c r="T89" s="5">
        <v>3.6</v>
      </c>
      <c r="U89" s="4"/>
      <c r="V89" s="4">
        <v>4.9420523510000001</v>
      </c>
      <c r="W89" s="4"/>
      <c r="X89" s="4">
        <v>19.766936955999999</v>
      </c>
      <c r="Y89" s="4"/>
      <c r="Z89" s="4">
        <v>54.366666670000001</v>
      </c>
      <c r="AA89" s="4"/>
      <c r="AB89" s="14">
        <v>2.5466666670000011</v>
      </c>
      <c r="AC89" s="4"/>
      <c r="AD89" s="4">
        <v>59.104509663564777</v>
      </c>
      <c r="AE89" s="4"/>
      <c r="AF89" s="5">
        <v>48.3</v>
      </c>
      <c r="AG89" s="4"/>
      <c r="AH89" s="4">
        <v>3.1898256999999997</v>
      </c>
      <c r="AI89" s="4"/>
      <c r="AJ89" s="4">
        <v>2.5846810250000001</v>
      </c>
      <c r="AK89" s="4"/>
      <c r="AL89" s="4">
        <v>1.9327172440000002</v>
      </c>
      <c r="AM89" s="4"/>
    </row>
    <row r="90" spans="1:256">
      <c r="A90" s="5">
        <v>1971</v>
      </c>
      <c r="B90" s="5">
        <v>4</v>
      </c>
      <c r="C90" s="5"/>
      <c r="D90" s="4">
        <v>5.9333333330000002</v>
      </c>
      <c r="E90" s="4"/>
      <c r="F90" s="4">
        <v>1.1733848820000001</v>
      </c>
      <c r="G90" s="4"/>
      <c r="H90" s="4">
        <v>9.5992287390000008</v>
      </c>
      <c r="I90" s="4">
        <v>5.9274425080447992</v>
      </c>
      <c r="J90" s="4">
        <v>-10.34405819</v>
      </c>
      <c r="K90" s="4">
        <v>-2.6986088880000003</v>
      </c>
      <c r="L90" s="4">
        <v>-214.09749670619235</v>
      </c>
      <c r="M90" s="4"/>
      <c r="N90" s="4">
        <v>1.768837515</v>
      </c>
      <c r="O90" s="4"/>
      <c r="P90" s="4">
        <v>2.981162485</v>
      </c>
      <c r="Q90" s="4"/>
      <c r="R90" s="4">
        <v>-2.4663783467058829</v>
      </c>
      <c r="S90" s="4"/>
      <c r="T90" s="5">
        <v>-3.1</v>
      </c>
      <c r="U90" s="4"/>
      <c r="V90" s="4">
        <v>-10.34405819</v>
      </c>
      <c r="W90" s="4"/>
      <c r="X90" s="4">
        <v>23.943110645000001</v>
      </c>
      <c r="Y90" s="4"/>
      <c r="Z90" s="4">
        <v>54.966666670000002</v>
      </c>
      <c r="AA90" s="4"/>
      <c r="AB90" s="14">
        <v>3.07</v>
      </c>
      <c r="AC90" s="4"/>
      <c r="AD90" s="4">
        <v>59.928504453820906</v>
      </c>
      <c r="AE90" s="4"/>
      <c r="AF90" s="5">
        <v>48.2</v>
      </c>
      <c r="AG90" s="4"/>
      <c r="AH90" s="4">
        <v>0.34797705300000004</v>
      </c>
      <c r="AI90" s="4"/>
      <c r="AJ90" s="4">
        <v>-0.31758609300000001</v>
      </c>
      <c r="AK90" s="4"/>
      <c r="AL90" s="4">
        <v>6.0990982920000008</v>
      </c>
      <c r="AM90" s="4"/>
    </row>
    <row r="91" spans="1:256">
      <c r="A91" s="5">
        <v>1972</v>
      </c>
      <c r="B91" s="5">
        <v>1</v>
      </c>
      <c r="C91" s="5"/>
      <c r="D91" s="4">
        <v>5.766666667</v>
      </c>
      <c r="E91" s="4"/>
      <c r="F91" s="4">
        <v>7.3725557300000002</v>
      </c>
      <c r="G91" s="4"/>
      <c r="H91" s="4">
        <v>18.056774919999999</v>
      </c>
      <c r="I91" s="4">
        <v>3.3145974420156112</v>
      </c>
      <c r="J91" s="4">
        <v>29.0786418</v>
      </c>
      <c r="K91" s="4">
        <v>1.9031800720000001</v>
      </c>
      <c r="L91" s="4">
        <v>-175.55951994810249</v>
      </c>
      <c r="M91" s="4"/>
      <c r="N91" s="4">
        <v>0.24809315599999993</v>
      </c>
      <c r="O91" s="4"/>
      <c r="P91" s="4">
        <v>3.2919068440000001</v>
      </c>
      <c r="Q91" s="4"/>
      <c r="R91" s="4">
        <v>-2.1564357150000002</v>
      </c>
      <c r="S91" s="4"/>
      <c r="T91" s="5">
        <v>5.7</v>
      </c>
      <c r="U91" s="4"/>
      <c r="V91" s="4">
        <v>29.0786418</v>
      </c>
      <c r="W91" s="4"/>
      <c r="X91" s="4">
        <v>21.239928396</v>
      </c>
      <c r="Y91" s="4"/>
      <c r="Z91" s="4">
        <v>60</v>
      </c>
      <c r="AA91" s="4"/>
      <c r="AB91" s="14">
        <v>3.7966666659999997</v>
      </c>
      <c r="AC91" s="4"/>
      <c r="AD91" s="4">
        <v>59.833410297852694</v>
      </c>
      <c r="AE91" s="4"/>
      <c r="AF91" s="5">
        <v>48.400000000000006</v>
      </c>
      <c r="AG91" s="4"/>
      <c r="AH91" s="4">
        <v>7.1273915490000004</v>
      </c>
      <c r="AI91" s="4"/>
      <c r="AJ91" s="4">
        <v>5.520441892</v>
      </c>
      <c r="AK91" s="4"/>
      <c r="AL91" s="4">
        <v>5.1129336160000003</v>
      </c>
      <c r="AM91" s="4"/>
    </row>
    <row r="92" spans="1:256">
      <c r="A92" s="5">
        <v>1972</v>
      </c>
      <c r="B92" s="5">
        <v>2</v>
      </c>
      <c r="C92" s="5"/>
      <c r="D92" s="4">
        <v>5.7</v>
      </c>
      <c r="E92" s="4"/>
      <c r="F92" s="4">
        <v>9.5895943830000014</v>
      </c>
      <c r="G92" s="4"/>
      <c r="H92" s="4">
        <v>7.8600243570000004</v>
      </c>
      <c r="I92" s="4">
        <v>7.7175992094965897</v>
      </c>
      <c r="J92" s="4">
        <v>24.731197309999999</v>
      </c>
      <c r="K92" s="4">
        <v>2.4310674200000002</v>
      </c>
      <c r="L92" s="4">
        <v>-161.9987910537981</v>
      </c>
      <c r="M92" s="4"/>
      <c r="N92" s="4">
        <v>1.6942732649999996</v>
      </c>
      <c r="O92" s="4"/>
      <c r="P92" s="4">
        <v>2.6057267350000002</v>
      </c>
      <c r="Q92" s="4"/>
      <c r="R92" s="4">
        <v>-2.0056243576470587</v>
      </c>
      <c r="S92" s="4"/>
      <c r="T92" s="5">
        <v>8.4</v>
      </c>
      <c r="U92" s="4"/>
      <c r="V92" s="4">
        <v>24.731197309999999</v>
      </c>
      <c r="W92" s="4"/>
      <c r="X92" s="4">
        <v>6.6905940639999999</v>
      </c>
      <c r="Y92" s="4"/>
      <c r="Z92" s="4">
        <v>59.766666669999999</v>
      </c>
      <c r="AA92" s="4"/>
      <c r="AB92" s="14">
        <v>3.5066666670000006</v>
      </c>
      <c r="AC92" s="4"/>
      <c r="AD92" s="4">
        <v>61.118168389955699</v>
      </c>
      <c r="AE92" s="4"/>
      <c r="AF92" s="5">
        <v>49</v>
      </c>
      <c r="AG92" s="4"/>
      <c r="AH92" s="4">
        <v>4.5112289520000006</v>
      </c>
      <c r="AI92" s="4"/>
      <c r="AJ92" s="4">
        <v>2.855830096</v>
      </c>
      <c r="AK92" s="4"/>
      <c r="AL92" s="4">
        <v>-3.3374150840000003</v>
      </c>
      <c r="AM92" s="4"/>
    </row>
    <row r="93" spans="1:256">
      <c r="A93" s="5">
        <v>1972</v>
      </c>
      <c r="B93" s="5">
        <v>3</v>
      </c>
      <c r="C93" s="5"/>
      <c r="D93" s="4">
        <v>5.5666666670000007</v>
      </c>
      <c r="E93" s="4">
        <f>AVERAGE(D87:D93)</f>
        <v>5.8333333332857142</v>
      </c>
      <c r="F93" s="4">
        <v>3.7376705980000002</v>
      </c>
      <c r="G93" s="4">
        <f>AVERAGE(F87:F93)</f>
        <v>5.498280781428571</v>
      </c>
      <c r="H93" s="4">
        <v>5.2271493160000002</v>
      </c>
      <c r="I93" s="4">
        <v>6.0769885857141892</v>
      </c>
      <c r="J93" s="4">
        <v>5.8019093720000008</v>
      </c>
      <c r="K93" s="4">
        <v>-7.7372354920000008</v>
      </c>
      <c r="L93" s="4">
        <v>-152.10795273075695</v>
      </c>
      <c r="M93" s="4">
        <f>AVERAGE(L87:L93)</f>
        <v>-189.79008546412595</v>
      </c>
      <c r="N93" s="4">
        <v>1.4961424210000001</v>
      </c>
      <c r="O93" s="4">
        <f>AVERAGE(N87:N93)</f>
        <v>1.133930807</v>
      </c>
      <c r="P93" s="4">
        <v>3.2438575790000002</v>
      </c>
      <c r="Q93" s="4">
        <f>AVERAGE(P87:P93)</f>
        <v>3.3265453834285723</v>
      </c>
      <c r="R93" s="4">
        <v>-0.96450431364705924</v>
      </c>
      <c r="S93" s="4">
        <f>AVERAGE(R87:R93)</f>
        <v>-2.1037778559411762</v>
      </c>
      <c r="T93" s="5">
        <v>2.2000000000000002</v>
      </c>
      <c r="U93" s="4">
        <f>AVERAGE(T87:T93)</f>
        <v>4.3285714285714283</v>
      </c>
      <c r="V93" s="4">
        <v>5.8019093720000008</v>
      </c>
      <c r="W93" s="4">
        <f>AVERAGE(V87:V93)</f>
        <v>17.356296957571427</v>
      </c>
      <c r="X93" s="4">
        <v>16.787403270999999</v>
      </c>
      <c r="Y93" s="4">
        <f>AVERAGE(X87:X93)</f>
        <v>27.64607047785714</v>
      </c>
      <c r="Z93" s="4">
        <v>62.3</v>
      </c>
      <c r="AA93" s="4">
        <f>AVERAGE(Z87:Z93)</f>
        <v>56.695238097142855</v>
      </c>
      <c r="AB93" s="14">
        <v>2.9866666670000006</v>
      </c>
      <c r="AC93" s="4">
        <f>AVERAGE(AB87:AB93)</f>
        <v>3.2152380952857151</v>
      </c>
      <c r="AD93" s="4">
        <v>61.114487788705929</v>
      </c>
      <c r="AE93" s="4">
        <f>AVERAGE(AD87:AD93)</f>
        <v>59.710254405264322</v>
      </c>
      <c r="AF93" s="5">
        <v>49</v>
      </c>
      <c r="AG93" s="4">
        <f>AVERAGE(AF87:AF93)</f>
        <v>48.385714285714293</v>
      </c>
      <c r="AH93" s="4">
        <v>6.2157959610000004</v>
      </c>
      <c r="AI93" s="4">
        <f>AVERAGE(AH87:AH93)</f>
        <v>4.5643924930000006</v>
      </c>
      <c r="AJ93" s="4">
        <v>1.56798266</v>
      </c>
      <c r="AK93" s="4">
        <f>AVERAGE(AJ87:AJ93)</f>
        <v>2.7302184788571426</v>
      </c>
      <c r="AL93" s="4">
        <v>3.2021114750000002</v>
      </c>
      <c r="AM93" s="4">
        <f>AVERAGE(AL87:AL93)</f>
        <v>2.0518389000000004</v>
      </c>
    </row>
    <row r="94" spans="1:256">
      <c r="A94" s="10">
        <v>1972</v>
      </c>
      <c r="B94" s="10">
        <v>4</v>
      </c>
      <c r="C94" s="10"/>
      <c r="D94" s="11">
        <v>5.3666666670000005</v>
      </c>
      <c r="E94" s="11"/>
      <c r="F94" s="11">
        <v>6.8097412660000005</v>
      </c>
      <c r="G94" s="11"/>
      <c r="H94" s="11">
        <v>14.71274388</v>
      </c>
      <c r="I94" s="11">
        <v>7.80961224517932</v>
      </c>
      <c r="J94" s="11">
        <v>2.532257075</v>
      </c>
      <c r="K94" s="11">
        <v>3.0996178960000003</v>
      </c>
      <c r="L94" s="11">
        <v>-158.87408341874954</v>
      </c>
      <c r="M94" s="11"/>
      <c r="N94" s="11">
        <v>0.94527222800000033</v>
      </c>
      <c r="O94" s="11"/>
      <c r="P94" s="11">
        <v>4.1980611049999998</v>
      </c>
      <c r="Q94" s="11"/>
      <c r="R94" s="11">
        <v>0.1801104052352942</v>
      </c>
      <c r="S94" s="11"/>
      <c r="T94" s="10">
        <v>3.3</v>
      </c>
      <c r="U94" s="11"/>
      <c r="V94" s="11">
        <v>2.532257075</v>
      </c>
      <c r="W94" s="11"/>
      <c r="X94" s="11">
        <v>13.687909715</v>
      </c>
      <c r="Y94" s="11"/>
      <c r="Z94" s="11">
        <v>69.133333329999999</v>
      </c>
      <c r="AA94" s="11"/>
      <c r="AB94" s="15">
        <v>2.2733333340000001</v>
      </c>
      <c r="AC94" s="11"/>
      <c r="AD94" s="11">
        <v>60.222116803710733</v>
      </c>
      <c r="AE94" s="11"/>
      <c r="AF94" s="10">
        <v>49.5</v>
      </c>
      <c r="AG94" s="11"/>
      <c r="AH94" s="11">
        <v>4.0501240640000002</v>
      </c>
      <c r="AI94" s="11"/>
      <c r="AJ94" s="11">
        <v>-0.31019751800000001</v>
      </c>
      <c r="AK94" s="11"/>
      <c r="AL94" s="11">
        <v>4.2568406030000006</v>
      </c>
      <c r="AM94" s="11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</row>
    <row r="95" spans="1:256">
      <c r="A95" s="10">
        <v>1973</v>
      </c>
      <c r="B95" s="10">
        <v>1</v>
      </c>
      <c r="C95" s="10"/>
      <c r="D95" s="11">
        <v>4.9333333330000002</v>
      </c>
      <c r="E95" s="11"/>
      <c r="F95" s="11">
        <v>10.21694016</v>
      </c>
      <c r="G95" s="11"/>
      <c r="H95" s="11">
        <v>11.87502319</v>
      </c>
      <c r="I95" s="11">
        <v>7.7467609780535378</v>
      </c>
      <c r="J95" s="11">
        <v>25.58400439</v>
      </c>
      <c r="K95" s="11">
        <v>3.2799434450000002</v>
      </c>
      <c r="L95" s="11">
        <v>-107.55621370952029</v>
      </c>
      <c r="M95" s="11"/>
      <c r="N95" s="11">
        <v>9.2279279000000436E-2</v>
      </c>
      <c r="O95" s="11"/>
      <c r="P95" s="11">
        <v>6.444387388</v>
      </c>
      <c r="Q95" s="11"/>
      <c r="R95" s="11">
        <v>2.9296905457647058</v>
      </c>
      <c r="S95" s="11"/>
      <c r="T95" s="10">
        <v>9.2000000000000011</v>
      </c>
      <c r="U95" s="11"/>
      <c r="V95" s="11">
        <v>25.58400439</v>
      </c>
      <c r="W95" s="11"/>
      <c r="X95" s="11">
        <v>17.633406992000001</v>
      </c>
      <c r="Y95" s="11"/>
      <c r="Z95" s="11">
        <v>70.433333329999996</v>
      </c>
      <c r="AA95" s="11"/>
      <c r="AB95" s="15">
        <v>1.5199999999999996</v>
      </c>
      <c r="AC95" s="11"/>
      <c r="AD95" s="11">
        <v>60.320508842693144</v>
      </c>
      <c r="AE95" s="11"/>
      <c r="AF95" s="10">
        <v>49.8</v>
      </c>
      <c r="AG95" s="11"/>
      <c r="AH95" s="11">
        <v>20.885051610000001</v>
      </c>
      <c r="AI95" s="11"/>
      <c r="AJ95" s="11">
        <v>3.7820910160000003</v>
      </c>
      <c r="AK95" s="11"/>
      <c r="AL95" s="11">
        <v>1.5288397250000001</v>
      </c>
      <c r="AM95" s="11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</row>
    <row r="96" spans="1:256">
      <c r="A96" s="10">
        <v>1973</v>
      </c>
      <c r="B96" s="10">
        <v>2</v>
      </c>
      <c r="C96" s="10"/>
      <c r="D96" s="11">
        <v>4.9333333330000002</v>
      </c>
      <c r="E96" s="11"/>
      <c r="F96" s="11">
        <v>4.6127508740000005</v>
      </c>
      <c r="G96" s="11"/>
      <c r="H96" s="11">
        <v>3.3237589160000001</v>
      </c>
      <c r="I96" s="11">
        <v>1.3927641896389134</v>
      </c>
      <c r="J96" s="11">
        <v>18.1718099</v>
      </c>
      <c r="K96" s="11">
        <v>-1.9605583040000001</v>
      </c>
      <c r="L96" s="11">
        <v>-118.99278366344235</v>
      </c>
      <c r="M96" s="11"/>
      <c r="N96" s="11">
        <v>-0.81505734899999904</v>
      </c>
      <c r="O96" s="11"/>
      <c r="P96" s="11">
        <v>8.6317240159999997</v>
      </c>
      <c r="Q96" s="11"/>
      <c r="R96" s="11">
        <v>5.2068109413529413</v>
      </c>
      <c r="S96" s="11"/>
      <c r="T96" s="10">
        <v>0.4</v>
      </c>
      <c r="U96" s="11"/>
      <c r="V96" s="11">
        <v>18.1718099</v>
      </c>
      <c r="W96" s="11"/>
      <c r="X96" s="11">
        <v>-21.341823005999998</v>
      </c>
      <c r="Y96" s="11"/>
      <c r="Z96" s="11">
        <v>65.833333330000002</v>
      </c>
      <c r="AA96" s="11"/>
      <c r="AB96" s="15">
        <v>0.70333333400000075</v>
      </c>
      <c r="AC96" s="11"/>
      <c r="AD96" s="11">
        <v>60.574793638010874</v>
      </c>
      <c r="AE96" s="11"/>
      <c r="AF96" s="10">
        <v>50.6</v>
      </c>
      <c r="AG96" s="11"/>
      <c r="AH96" s="11">
        <v>20.933917229999999</v>
      </c>
      <c r="AI96" s="11"/>
      <c r="AJ96" s="11">
        <v>6.9484922150000008</v>
      </c>
      <c r="AK96" s="11"/>
      <c r="AL96" s="11">
        <v>5.2961643890000003</v>
      </c>
      <c r="AM96" s="11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</row>
    <row r="97" spans="1:256">
      <c r="A97" s="10">
        <v>1973</v>
      </c>
      <c r="B97" s="10">
        <v>3</v>
      </c>
      <c r="C97" s="10"/>
      <c r="D97" s="11">
        <v>4.8000000000000007</v>
      </c>
      <c r="E97" s="11">
        <f>AVERAGE(D94:D97)</f>
        <v>5.0083333332500004</v>
      </c>
      <c r="F97" s="11">
        <v>-2.1559374830000002</v>
      </c>
      <c r="G97" s="11">
        <f>AVERAGE(F94:F97)</f>
        <v>4.8708737042500001</v>
      </c>
      <c r="H97" s="11">
        <v>3.5008558230000002</v>
      </c>
      <c r="I97" s="11">
        <v>1.1408829488938916</v>
      </c>
      <c r="J97" s="11">
        <v>-13.734043510000001</v>
      </c>
      <c r="K97" s="11">
        <v>-4.9917494840000005</v>
      </c>
      <c r="L97" s="11">
        <v>-105.08870390598517</v>
      </c>
      <c r="M97" s="11">
        <f>AVERAGE(L94:L97)</f>
        <v>-122.62794617442435</v>
      </c>
      <c r="N97" s="11">
        <v>2.4326812540000002</v>
      </c>
      <c r="O97" s="11">
        <f>AVERAGE(N94:N97)</f>
        <v>0.66379385300000049</v>
      </c>
      <c r="P97" s="11">
        <v>8.1273187460000003</v>
      </c>
      <c r="Q97" s="11">
        <f>AVERAGE(P94:P97)</f>
        <v>6.85037281375</v>
      </c>
      <c r="R97" s="11">
        <v>5.063907247294118</v>
      </c>
      <c r="S97" s="11">
        <f>AVERAGE(R94:R97)</f>
        <v>3.3451297849117649</v>
      </c>
      <c r="T97" s="10">
        <v>-3.8</v>
      </c>
      <c r="U97" s="11">
        <f>AVERAGE(T94:T97)</f>
        <v>2.2750000000000004</v>
      </c>
      <c r="V97" s="11">
        <v>-13.734043510000001</v>
      </c>
      <c r="W97" s="11">
        <f>AVERAGE(V94:V97)</f>
        <v>8.1385069637500003</v>
      </c>
      <c r="X97" s="11">
        <v>9.7498540339999984</v>
      </c>
      <c r="Y97" s="11">
        <f>AVERAGE(X94:X97)</f>
        <v>4.9323369337500003</v>
      </c>
      <c r="Z97" s="11">
        <v>61.333333330000002</v>
      </c>
      <c r="AA97" s="11">
        <f>AVERAGE(Z94:Z97)</f>
        <v>66.683333330000011</v>
      </c>
      <c r="AB97" s="15">
        <v>-0.73666666600000053</v>
      </c>
      <c r="AC97" s="11">
        <f>AVERAGE(AB94:AB97)</f>
        <v>0.94000000049999999</v>
      </c>
      <c r="AD97" s="11">
        <v>61.079822834645668</v>
      </c>
      <c r="AE97" s="11">
        <f>AVERAGE(AD94:AD97)</f>
        <v>60.549310529765108</v>
      </c>
      <c r="AF97" s="10">
        <v>50.900000000000006</v>
      </c>
      <c r="AG97" s="11">
        <f>AVERAGE(AF94:AF97)</f>
        <v>50.2</v>
      </c>
      <c r="AH97" s="11">
        <v>17.512127060000001</v>
      </c>
      <c r="AI97" s="11">
        <f>AVERAGE(AH94:AH97)</f>
        <v>15.845304990999999</v>
      </c>
      <c r="AJ97" s="11">
        <v>3.6834231560000004</v>
      </c>
      <c r="AK97" s="11">
        <f>AVERAGE(AJ94:AJ97)</f>
        <v>3.5259522172500004</v>
      </c>
      <c r="AL97" s="11">
        <v>11.365350790000001</v>
      </c>
      <c r="AM97" s="11">
        <f>AVERAGE(AL94:AL97)</f>
        <v>5.6117988767500009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</row>
    <row r="98" spans="1:256">
      <c r="A98" s="7">
        <v>1973</v>
      </c>
      <c r="B98" s="7">
        <v>4</v>
      </c>
      <c r="C98" s="7" t="s">
        <v>43</v>
      </c>
      <c r="D98" s="8">
        <v>4.766666667</v>
      </c>
      <c r="E98" s="8"/>
      <c r="F98" s="8">
        <v>3.7821721510000001</v>
      </c>
      <c r="G98" s="8"/>
      <c r="H98" s="8">
        <v>6.0787208560000003</v>
      </c>
      <c r="I98" s="8">
        <v>-0.91452330372795332</v>
      </c>
      <c r="J98" s="8">
        <v>15.02761426</v>
      </c>
      <c r="K98" s="8">
        <v>2.6887982960000003</v>
      </c>
      <c r="L98" s="8">
        <v>-94.914503083798067</v>
      </c>
      <c r="M98" s="8"/>
      <c r="N98" s="8">
        <v>-0.51287950299999885</v>
      </c>
      <c r="O98" s="8"/>
      <c r="P98" s="8">
        <v>10.50954617</v>
      </c>
      <c r="Q98" s="8"/>
      <c r="R98" s="8">
        <v>7.4729737291176468</v>
      </c>
      <c r="S98" s="8"/>
      <c r="T98" s="7">
        <v>-2.6</v>
      </c>
      <c r="U98" s="8"/>
      <c r="V98" s="8">
        <v>15.02761426</v>
      </c>
      <c r="W98" s="8"/>
      <c r="X98" s="8">
        <v>-10.50954617</v>
      </c>
      <c r="Y98" s="8"/>
      <c r="Z98" s="8">
        <v>65.966666669999995</v>
      </c>
      <c r="AA98" s="8"/>
      <c r="AB98" s="16">
        <v>0.15000000000000036</v>
      </c>
      <c r="AC98" s="8"/>
      <c r="AD98" s="8">
        <v>60.740030528525089</v>
      </c>
      <c r="AE98" s="8"/>
      <c r="AF98" s="7">
        <v>50.900000000000006</v>
      </c>
      <c r="AG98" s="8"/>
      <c r="AH98" s="8">
        <v>3.2009118410000004</v>
      </c>
      <c r="AI98" s="8"/>
      <c r="AJ98" s="8">
        <v>4.8883373109999999</v>
      </c>
      <c r="AK98" s="8"/>
      <c r="AL98" s="8">
        <v>11.18977634</v>
      </c>
      <c r="AM98" s="8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>
      <c r="A99" s="7">
        <v>1974</v>
      </c>
      <c r="B99" s="7">
        <v>1</v>
      </c>
      <c r="C99" s="7" t="s">
        <v>43</v>
      </c>
      <c r="D99" s="8">
        <v>5.1333333330000004</v>
      </c>
      <c r="E99" s="8"/>
      <c r="F99" s="8">
        <v>-3.2814013950000001</v>
      </c>
      <c r="G99" s="8"/>
      <c r="H99" s="8">
        <v>-3.4411986370000003</v>
      </c>
      <c r="I99" s="8">
        <v>0.69498559660272374</v>
      </c>
      <c r="J99" s="8">
        <v>-20.959767979999999</v>
      </c>
      <c r="K99" s="8">
        <v>7.7250543370000004</v>
      </c>
      <c r="L99" s="8">
        <v>-108.36474340388517</v>
      </c>
      <c r="M99" s="8"/>
      <c r="N99" s="8">
        <v>-3.1197410769999987</v>
      </c>
      <c r="O99" s="8"/>
      <c r="P99" s="8">
        <v>12.443074409999999</v>
      </c>
      <c r="Q99" s="8"/>
      <c r="R99" s="8">
        <v>9.0069346951176463</v>
      </c>
      <c r="S99" s="8"/>
      <c r="T99" s="7">
        <v>-0.8</v>
      </c>
      <c r="U99" s="8"/>
      <c r="V99" s="8">
        <v>-20.959767979999999</v>
      </c>
      <c r="W99" s="8"/>
      <c r="X99" s="8">
        <v>-29.272369810000001</v>
      </c>
      <c r="Y99" s="8"/>
      <c r="Z99" s="8">
        <v>60.833333330000002</v>
      </c>
      <c r="AA99" s="8"/>
      <c r="AB99" s="16">
        <v>0.28000000000000025</v>
      </c>
      <c r="AC99" s="8"/>
      <c r="AD99" s="8">
        <v>60.315938206480766</v>
      </c>
      <c r="AE99" s="8"/>
      <c r="AF99" s="7">
        <v>51.400000000000006</v>
      </c>
      <c r="AG99" s="8"/>
      <c r="AH99" s="8">
        <v>29.638596199999999</v>
      </c>
      <c r="AI99" s="8"/>
      <c r="AJ99" s="8">
        <v>12.07534019</v>
      </c>
      <c r="AK99" s="8"/>
      <c r="AL99" s="8">
        <v>10.335778599999999</v>
      </c>
      <c r="AM99" s="8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>
      <c r="A100" s="7">
        <v>1974</v>
      </c>
      <c r="B100" s="7">
        <v>2</v>
      </c>
      <c r="C100" s="7" t="s">
        <v>43</v>
      </c>
      <c r="D100" s="8">
        <v>5.2</v>
      </c>
      <c r="E100" s="8"/>
      <c r="F100" s="8">
        <v>1.0557277550000002</v>
      </c>
      <c r="G100" s="8"/>
      <c r="H100" s="8">
        <v>0.28105719900000004</v>
      </c>
      <c r="I100" s="8">
        <v>3.2070442537969099</v>
      </c>
      <c r="J100" s="8">
        <v>-1.5868586260000002</v>
      </c>
      <c r="K100" s="8">
        <v>2.5999355040000003</v>
      </c>
      <c r="L100" s="8">
        <v>-120.36250354007363</v>
      </c>
      <c r="M100" s="8"/>
      <c r="N100" s="8">
        <v>0.10021543999999949</v>
      </c>
      <c r="O100" s="8"/>
      <c r="P100" s="8">
        <v>11.149784560000001</v>
      </c>
      <c r="Q100" s="8"/>
      <c r="R100" s="8">
        <v>6.5707543459411761</v>
      </c>
      <c r="S100" s="8"/>
      <c r="T100" s="7">
        <v>-1</v>
      </c>
      <c r="U100" s="8"/>
      <c r="V100" s="8">
        <v>-1.5868586260000002</v>
      </c>
      <c r="W100" s="8"/>
      <c r="X100" s="8">
        <v>-28.716099840000002</v>
      </c>
      <c r="Y100" s="8"/>
      <c r="Z100" s="8">
        <v>56.766666669999999</v>
      </c>
      <c r="AA100" s="8"/>
      <c r="AB100" s="16">
        <v>0.20999999999999908</v>
      </c>
      <c r="AC100" s="8"/>
      <c r="AD100" s="8">
        <v>61.053351826167365</v>
      </c>
      <c r="AE100" s="8"/>
      <c r="AF100" s="7">
        <v>52.5</v>
      </c>
      <c r="AG100" s="8"/>
      <c r="AH100" s="8">
        <v>14.645615770000001</v>
      </c>
      <c r="AI100" s="8"/>
      <c r="AJ100" s="8">
        <v>21.750914350000002</v>
      </c>
      <c r="AK100" s="8"/>
      <c r="AL100" s="8">
        <v>12.0703844</v>
      </c>
      <c r="AM100" s="8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>
      <c r="A101" s="7">
        <v>1974</v>
      </c>
      <c r="B101" s="7">
        <v>3</v>
      </c>
      <c r="C101" s="7" t="s">
        <v>43</v>
      </c>
      <c r="D101" s="8">
        <v>5.6333333330000004</v>
      </c>
      <c r="E101" s="8"/>
      <c r="F101" s="8">
        <v>-3.8169526990000002</v>
      </c>
      <c r="G101" s="8"/>
      <c r="H101" s="8">
        <v>-1.6593574470000001</v>
      </c>
      <c r="I101" s="8">
        <v>0.87089352337411785</v>
      </c>
      <c r="J101" s="8">
        <v>-19.17450496</v>
      </c>
      <c r="K101" s="8">
        <v>0.51378804500000008</v>
      </c>
      <c r="L101" s="8">
        <v>-114.90693914060618</v>
      </c>
      <c r="M101" s="8"/>
      <c r="N101" s="8">
        <v>0.3499023999999995</v>
      </c>
      <c r="O101" s="8"/>
      <c r="P101" s="8">
        <v>11.7400976</v>
      </c>
      <c r="Q101" s="8"/>
      <c r="R101" s="8">
        <v>5.4287893285882358</v>
      </c>
      <c r="S101" s="8"/>
      <c r="T101" s="7">
        <v>-4.2</v>
      </c>
      <c r="U101" s="8"/>
      <c r="V101" s="8">
        <v>-19.17450496</v>
      </c>
      <c r="W101" s="8"/>
      <c r="X101" s="8">
        <v>-53.816659659999999</v>
      </c>
      <c r="Y101" s="8"/>
      <c r="Z101" s="8">
        <v>51.3</v>
      </c>
      <c r="AA101" s="8"/>
      <c r="AB101" s="16">
        <v>0.79666666700000022</v>
      </c>
      <c r="AC101" s="8"/>
      <c r="AD101" s="8">
        <v>61.00017990465053</v>
      </c>
      <c r="AE101" s="8"/>
      <c r="AF101" s="7">
        <v>52.7</v>
      </c>
      <c r="AG101" s="8"/>
      <c r="AH101" s="8">
        <v>31.599512199999999</v>
      </c>
      <c r="AI101" s="8"/>
      <c r="AJ101" s="8">
        <v>30.723710000000004</v>
      </c>
      <c r="AK101" s="8"/>
      <c r="AL101" s="8">
        <v>17.30178716</v>
      </c>
      <c r="AM101" s="8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>
      <c r="A102" s="7">
        <v>1974</v>
      </c>
      <c r="B102" s="7">
        <v>4</v>
      </c>
      <c r="C102" s="7" t="s">
        <v>43</v>
      </c>
      <c r="D102" s="8">
        <v>6.6</v>
      </c>
      <c r="E102" s="8"/>
      <c r="F102" s="8">
        <v>-1.5902994850000001</v>
      </c>
      <c r="G102" s="8"/>
      <c r="H102" s="8">
        <v>-14.989803780000001</v>
      </c>
      <c r="I102" s="8">
        <v>-7.2341007192436164</v>
      </c>
      <c r="J102" s="8">
        <v>2.4500982150000001</v>
      </c>
      <c r="K102" s="8">
        <v>1.7698704080000001</v>
      </c>
      <c r="L102" s="8">
        <v>-187.14701066069577</v>
      </c>
      <c r="M102" s="8"/>
      <c r="N102" s="8">
        <v>-3.5138230830000001</v>
      </c>
      <c r="O102" s="8"/>
      <c r="P102" s="8">
        <v>12.860489750000001</v>
      </c>
      <c r="Q102" s="8"/>
      <c r="R102" s="8">
        <v>5.4430659665882368</v>
      </c>
      <c r="S102" s="8"/>
      <c r="T102" s="7">
        <v>3.6</v>
      </c>
      <c r="U102" s="8"/>
      <c r="V102" s="8">
        <v>2.4500982150000001</v>
      </c>
      <c r="W102" s="8"/>
      <c r="X102" s="8">
        <v>-10.450959195000001</v>
      </c>
      <c r="Y102" s="8"/>
      <c r="Z102" s="8">
        <v>37.166666669999998</v>
      </c>
      <c r="AA102" s="8"/>
      <c r="AB102" s="16">
        <v>1.6566666670000005</v>
      </c>
      <c r="AC102" s="8"/>
      <c r="AD102" s="8">
        <v>60.665085638998683</v>
      </c>
      <c r="AE102" s="8"/>
      <c r="AF102" s="7">
        <v>53</v>
      </c>
      <c r="AG102" s="8"/>
      <c r="AH102" s="8">
        <v>14.744275780000001</v>
      </c>
      <c r="AI102" s="8"/>
      <c r="AJ102" s="8">
        <v>24.56325142</v>
      </c>
      <c r="AK102" s="8"/>
      <c r="AL102" s="8">
        <v>7.6527406690000008</v>
      </c>
      <c r="AM102" s="8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>
      <c r="A103" s="7">
        <v>1975</v>
      </c>
      <c r="B103" s="7">
        <v>1</v>
      </c>
      <c r="C103" s="7" t="s">
        <v>43</v>
      </c>
      <c r="D103" s="8">
        <v>8.2666666670000009</v>
      </c>
      <c r="E103" s="8">
        <f>AVERAGE(D98:D103)</f>
        <v>5.9333333333333336</v>
      </c>
      <c r="F103" s="8">
        <v>-4.7456823940000001</v>
      </c>
      <c r="G103" s="8">
        <f>AVERAGE(F98:F103)</f>
        <v>-1.4327393444999998</v>
      </c>
      <c r="H103" s="8">
        <v>-23.933709480000001</v>
      </c>
      <c r="I103" s="8">
        <v>1.8145600312996719</v>
      </c>
      <c r="J103" s="8">
        <v>-50.468092339999998</v>
      </c>
      <c r="K103" s="8">
        <v>4.5190844740000005</v>
      </c>
      <c r="L103" s="8">
        <v>-270.2526061239829</v>
      </c>
      <c r="M103" s="8">
        <f>AVERAGE(L98:L103)</f>
        <v>-149.32471765884029</v>
      </c>
      <c r="N103" s="8">
        <v>-2.5239002210000008</v>
      </c>
      <c r="O103" s="8">
        <f>AVERAGE(N98:N103)</f>
        <v>-1.5367043406666667</v>
      </c>
      <c r="P103" s="8">
        <v>8.8272335540000011</v>
      </c>
      <c r="Q103" s="8">
        <f>AVERAGE(P98:P103)</f>
        <v>11.255037674</v>
      </c>
      <c r="R103" s="8">
        <v>-6.1563010117644978E-2</v>
      </c>
      <c r="S103" s="8">
        <f>AVERAGE(R98:R103)</f>
        <v>5.6434925092058821</v>
      </c>
      <c r="T103" s="7">
        <v>3.2</v>
      </c>
      <c r="U103" s="8">
        <f>AVERAGE(T98:T103)</f>
        <v>-0.30000000000000027</v>
      </c>
      <c r="V103" s="8">
        <v>-50.468092339999998</v>
      </c>
      <c r="W103" s="8">
        <f>AVERAGE(V98:V103)</f>
        <v>-12.451918571833332</v>
      </c>
      <c r="X103" s="8">
        <v>36.480019505999998</v>
      </c>
      <c r="Y103" s="8">
        <f>AVERAGE(X98:X103)</f>
        <v>-16.047602528166667</v>
      </c>
      <c r="Z103" s="8">
        <v>32.233333330000001</v>
      </c>
      <c r="AA103" s="8">
        <f>AVERAGE(Z98:Z103)</f>
        <v>50.711111111666661</v>
      </c>
      <c r="AB103" s="16">
        <v>2.9566666670000004</v>
      </c>
      <c r="AC103" s="8">
        <f>AVERAGE(AB98:AB103)</f>
        <v>1.0083333335000002</v>
      </c>
      <c r="AD103" s="8">
        <v>59.554106572242851</v>
      </c>
      <c r="AE103" s="8">
        <f>AVERAGE(AD98:AD103)</f>
        <v>60.554782112844215</v>
      </c>
      <c r="AF103" s="7">
        <v>52.5</v>
      </c>
      <c r="AG103" s="8">
        <f>AVERAGE(AF98:AF103)</f>
        <v>52.166666666666664</v>
      </c>
      <c r="AH103" s="8">
        <v>-0.23289655300000001</v>
      </c>
      <c r="AI103" s="8">
        <f>AVERAGE(AH98:AH103)</f>
        <v>15.599335872999999</v>
      </c>
      <c r="AJ103" s="8">
        <v>13.77395566</v>
      </c>
      <c r="AK103" s="8">
        <f>AVERAGE(AJ98:AJ103)</f>
        <v>17.962584821833335</v>
      </c>
      <c r="AL103" s="8">
        <v>9.1742892480000009</v>
      </c>
      <c r="AM103" s="8">
        <f>AVERAGE(AL98:AL103)</f>
        <v>11.287459402833335</v>
      </c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>
      <c r="A104" s="5">
        <v>1975</v>
      </c>
      <c r="B104" s="5">
        <v>2</v>
      </c>
      <c r="C104" s="5"/>
      <c r="D104" s="4">
        <v>8.8666666670000005</v>
      </c>
      <c r="E104" s="4"/>
      <c r="F104" s="4">
        <v>3.1176271230000001</v>
      </c>
      <c r="G104" s="4"/>
      <c r="H104" s="4">
        <v>-5.220766985</v>
      </c>
      <c r="I104" s="4">
        <v>5.6770854270693025</v>
      </c>
      <c r="J104" s="4">
        <v>-11.3872751</v>
      </c>
      <c r="K104" s="4">
        <v>-2.6484295530000002</v>
      </c>
      <c r="L104" s="4">
        <v>-445.603528767829</v>
      </c>
      <c r="M104" s="4"/>
      <c r="N104" s="4">
        <v>0.51292585399999968</v>
      </c>
      <c r="O104" s="4"/>
      <c r="P104" s="4">
        <v>4.9070741460000002</v>
      </c>
      <c r="Q104" s="4"/>
      <c r="R104" s="4">
        <v>-5.5034494025882355</v>
      </c>
      <c r="S104" s="4"/>
      <c r="T104" s="5">
        <v>6.8000000000000007</v>
      </c>
      <c r="U104" s="4"/>
      <c r="V104" s="4">
        <v>-11.3872751</v>
      </c>
      <c r="W104" s="4"/>
      <c r="X104" s="4">
        <v>47.344009094</v>
      </c>
      <c r="Y104" s="4"/>
      <c r="Z104" s="4">
        <v>41.266666669999999</v>
      </c>
      <c r="AA104" s="4"/>
      <c r="AB104" s="14">
        <v>3.4799999999999995</v>
      </c>
      <c r="AC104" s="4"/>
      <c r="AD104" s="4">
        <v>57.32009783938036</v>
      </c>
      <c r="AE104" s="4"/>
      <c r="AF104" s="5">
        <v>52.3</v>
      </c>
      <c r="AG104" s="4"/>
      <c r="AH104" s="4">
        <v>4.5056750839999999</v>
      </c>
      <c r="AI104" s="4"/>
      <c r="AJ104" s="4">
        <v>7.7400062510000005</v>
      </c>
      <c r="AK104" s="4"/>
      <c r="AL104" s="4">
        <v>1.862402407</v>
      </c>
      <c r="AM104" s="4"/>
    </row>
    <row r="105" spans="1:256">
      <c r="A105" s="5">
        <v>1975</v>
      </c>
      <c r="B105" s="5">
        <v>3</v>
      </c>
      <c r="C105" s="5"/>
      <c r="D105" s="4">
        <v>8.4666666670000001</v>
      </c>
      <c r="E105" s="4"/>
      <c r="F105" s="4">
        <v>6.776094273</v>
      </c>
      <c r="G105" s="4"/>
      <c r="H105" s="4">
        <v>10.18826187</v>
      </c>
      <c r="I105" s="4">
        <v>6.2195448187447369</v>
      </c>
      <c r="J105" s="4">
        <v>34.805983480000002</v>
      </c>
      <c r="K105" s="4">
        <v>6.5101194880000008</v>
      </c>
      <c r="L105" s="4">
        <v>-298.30444135138555</v>
      </c>
      <c r="M105" s="4"/>
      <c r="N105" s="4">
        <v>-2.1044949220000007</v>
      </c>
      <c r="O105" s="4"/>
      <c r="P105" s="4">
        <v>8.2644949220000008</v>
      </c>
      <c r="Q105" s="4"/>
      <c r="R105" s="4">
        <v>-2.7594404651764695</v>
      </c>
      <c r="S105" s="4"/>
      <c r="T105" s="5">
        <v>4.6000000000000005</v>
      </c>
      <c r="U105" s="4"/>
      <c r="V105" s="4">
        <v>34.805983480000002</v>
      </c>
      <c r="W105" s="4"/>
      <c r="X105" s="4">
        <v>52.784002258000001</v>
      </c>
      <c r="Y105" s="4"/>
      <c r="Z105" s="4">
        <v>51</v>
      </c>
      <c r="AA105" s="4"/>
      <c r="AB105" s="14">
        <v>2.5833333330000006</v>
      </c>
      <c r="AC105" s="4"/>
      <c r="AD105" s="4">
        <v>58.675383740761788</v>
      </c>
      <c r="AE105" s="4"/>
      <c r="AF105" s="5">
        <v>51.5</v>
      </c>
      <c r="AG105" s="4"/>
      <c r="AH105" s="4">
        <v>8.812270431</v>
      </c>
      <c r="AI105" s="4"/>
      <c r="AJ105" s="4">
        <v>5.8964087270000007</v>
      </c>
      <c r="AK105" s="4"/>
      <c r="AL105" s="4">
        <v>2.503124176</v>
      </c>
      <c r="AM105" s="4"/>
    </row>
    <row r="106" spans="1:256">
      <c r="A106" s="5">
        <v>1975</v>
      </c>
      <c r="B106" s="5">
        <v>4</v>
      </c>
      <c r="C106" s="5"/>
      <c r="D106" s="4">
        <v>8.3000000000000007</v>
      </c>
      <c r="E106" s="4"/>
      <c r="F106" s="4">
        <v>5.5027088510000004</v>
      </c>
      <c r="G106" s="4"/>
      <c r="H106" s="4">
        <v>9.0697196470000012</v>
      </c>
      <c r="I106" s="4">
        <v>4.3431069292071172</v>
      </c>
      <c r="J106" s="4">
        <v>11.641268480000001</v>
      </c>
      <c r="K106" s="4">
        <v>3.7656772210000002</v>
      </c>
      <c r="L106" s="4">
        <v>-295.279878029808</v>
      </c>
      <c r="M106" s="4"/>
      <c r="N106" s="4">
        <v>-2.1639326289999996</v>
      </c>
      <c r="O106" s="4"/>
      <c r="P106" s="4">
        <v>7.5772659620000002</v>
      </c>
      <c r="Q106" s="4"/>
      <c r="R106" s="4">
        <v>-4.0098457074117633</v>
      </c>
      <c r="S106" s="4"/>
      <c r="T106" s="5">
        <v>0.4</v>
      </c>
      <c r="U106" s="4"/>
      <c r="V106" s="4">
        <v>11.641268480000001</v>
      </c>
      <c r="W106" s="4"/>
      <c r="X106" s="4">
        <v>29.519414528000006</v>
      </c>
      <c r="Y106" s="4"/>
      <c r="Z106" s="4">
        <v>54.966666670000002</v>
      </c>
      <c r="AA106" s="4"/>
      <c r="AB106" s="14">
        <v>3.1833333330000002</v>
      </c>
      <c r="AC106" s="4"/>
      <c r="AD106" s="4">
        <v>59.094490685691639</v>
      </c>
      <c r="AE106" s="4"/>
      <c r="AF106" s="5">
        <v>50.900000000000006</v>
      </c>
      <c r="AG106" s="4"/>
      <c r="AH106" s="4">
        <v>4.3609152340000001</v>
      </c>
      <c r="AI106" s="4"/>
      <c r="AJ106" s="4">
        <v>7.4822232040000003</v>
      </c>
      <c r="AK106" s="4"/>
      <c r="AL106" s="4">
        <v>6.288653278</v>
      </c>
      <c r="AM106" s="4"/>
    </row>
    <row r="107" spans="1:256">
      <c r="A107" s="5">
        <v>1976</v>
      </c>
      <c r="B107" s="5">
        <v>1</v>
      </c>
      <c r="C107" s="5"/>
      <c r="D107" s="4">
        <v>7.7333333330000009</v>
      </c>
      <c r="E107" s="4"/>
      <c r="F107" s="4">
        <v>9.3432773240000007</v>
      </c>
      <c r="G107" s="4"/>
      <c r="H107" s="4">
        <v>12.864569810000001</v>
      </c>
      <c r="I107" s="4">
        <v>8.5542770881380612</v>
      </c>
      <c r="J107" s="4">
        <v>44.547961710000003</v>
      </c>
      <c r="K107" s="4">
        <v>0.84263190100000007</v>
      </c>
      <c r="L107" s="4">
        <v>-249.13004650016939</v>
      </c>
      <c r="M107" s="4"/>
      <c r="N107" s="4">
        <v>0.16343371600000012</v>
      </c>
      <c r="O107" s="4"/>
      <c r="P107" s="4">
        <v>4.6632329510000003</v>
      </c>
      <c r="Q107" s="4"/>
      <c r="R107" s="4">
        <v>-7.4161031407647071</v>
      </c>
      <c r="S107" s="4"/>
      <c r="T107" s="5">
        <v>6</v>
      </c>
      <c r="U107" s="4"/>
      <c r="V107" s="4">
        <v>44.547961710000003</v>
      </c>
      <c r="W107" s="4"/>
      <c r="X107" s="4">
        <v>32.819471489000001</v>
      </c>
      <c r="Y107" s="4"/>
      <c r="Z107" s="4">
        <v>59.566666670000004</v>
      </c>
      <c r="AA107" s="4"/>
      <c r="AB107" s="14">
        <v>3.6399999999999997</v>
      </c>
      <c r="AC107" s="4"/>
      <c r="AD107" s="4">
        <v>58.474389771406429</v>
      </c>
      <c r="AE107" s="4"/>
      <c r="AF107" s="5">
        <v>50.1</v>
      </c>
      <c r="AG107" s="4"/>
      <c r="AH107" s="4">
        <v>1.7997298900000001</v>
      </c>
      <c r="AI107" s="4"/>
      <c r="AJ107" s="4">
        <v>7.3448878570000007</v>
      </c>
      <c r="AK107" s="4"/>
      <c r="AL107" s="4">
        <v>1.7175459980000001</v>
      </c>
      <c r="AM107" s="4"/>
    </row>
    <row r="108" spans="1:256">
      <c r="A108" s="5">
        <v>1976</v>
      </c>
      <c r="B108" s="5">
        <v>2</v>
      </c>
      <c r="C108" s="5"/>
      <c r="D108" s="4">
        <v>7.5666666670000007</v>
      </c>
      <c r="E108" s="4"/>
      <c r="F108" s="4">
        <v>3.0567168340000004</v>
      </c>
      <c r="G108" s="4"/>
      <c r="H108" s="4">
        <v>5.2225371410000001</v>
      </c>
      <c r="I108" s="4">
        <v>3.0228008759940677</v>
      </c>
      <c r="J108" s="4">
        <v>16.7969914</v>
      </c>
      <c r="K108" s="4">
        <v>-3.9658447920000004</v>
      </c>
      <c r="L108" s="4">
        <v>-226.80852361064541</v>
      </c>
      <c r="M108" s="4"/>
      <c r="N108" s="4">
        <v>1.5705593340000004</v>
      </c>
      <c r="O108" s="4"/>
      <c r="P108" s="4">
        <v>3.6261073330000002</v>
      </c>
      <c r="Q108" s="4"/>
      <c r="R108" s="4">
        <v>-7.3459991137058829</v>
      </c>
      <c r="S108" s="4"/>
      <c r="T108" s="5">
        <v>3.9000000000000004</v>
      </c>
      <c r="U108" s="4"/>
      <c r="V108" s="4">
        <v>16.7969914</v>
      </c>
      <c r="W108" s="4"/>
      <c r="X108" s="4">
        <v>-5.4567225760000007</v>
      </c>
      <c r="Y108" s="4"/>
      <c r="Z108" s="4">
        <v>59.2</v>
      </c>
      <c r="AA108" s="4"/>
      <c r="AB108" s="14">
        <v>3.3766666659999993</v>
      </c>
      <c r="AC108" s="4"/>
      <c r="AD108" s="4">
        <v>59.718599495451407</v>
      </c>
      <c r="AE108" s="4"/>
      <c r="AF108" s="5">
        <v>49.900000000000006</v>
      </c>
      <c r="AG108" s="4"/>
      <c r="AH108" s="4">
        <v>6.3761683860000007</v>
      </c>
      <c r="AI108" s="4"/>
      <c r="AJ108" s="4">
        <v>5.3739587570000005</v>
      </c>
      <c r="AK108" s="4"/>
      <c r="AL108" s="4">
        <v>3.724018531</v>
      </c>
      <c r="AM108" s="4"/>
    </row>
    <row r="109" spans="1:256">
      <c r="A109" s="5">
        <v>1976</v>
      </c>
      <c r="B109" s="5">
        <v>3</v>
      </c>
      <c r="C109" s="5"/>
      <c r="D109" s="4">
        <v>7.7333333330000009</v>
      </c>
      <c r="E109" s="4"/>
      <c r="F109" s="4">
        <v>2.0494204530000002</v>
      </c>
      <c r="G109" s="4"/>
      <c r="H109" s="4">
        <v>5.3726737520000007</v>
      </c>
      <c r="I109" s="4">
        <v>5.2286526249113736</v>
      </c>
      <c r="J109" s="4">
        <v>1.4018628790000001</v>
      </c>
      <c r="K109" s="4">
        <v>-1.9785000370000001</v>
      </c>
      <c r="L109" s="4">
        <v>-232.34816107867334</v>
      </c>
      <c r="M109" s="4"/>
      <c r="N109" s="4">
        <v>-1.2540613019999993</v>
      </c>
      <c r="O109" s="4"/>
      <c r="P109" s="4">
        <v>6.5373946350000001</v>
      </c>
      <c r="Q109" s="4"/>
      <c r="R109" s="4">
        <v>-2.1979445912352951</v>
      </c>
      <c r="S109" s="4"/>
      <c r="T109" s="5">
        <v>0.7</v>
      </c>
      <c r="U109" s="4"/>
      <c r="V109" s="4">
        <v>1.4018628790000001</v>
      </c>
      <c r="W109" s="4"/>
      <c r="X109" s="4">
        <v>0.68752952800000067</v>
      </c>
      <c r="Y109" s="4"/>
      <c r="Z109" s="4">
        <v>54.666666669999998</v>
      </c>
      <c r="AA109" s="4"/>
      <c r="AB109" s="14">
        <v>3.313333333000001</v>
      </c>
      <c r="AC109" s="4"/>
      <c r="AD109" s="4">
        <v>60.252672497570458</v>
      </c>
      <c r="AE109" s="4"/>
      <c r="AF109" s="5">
        <v>49.5</v>
      </c>
      <c r="AG109" s="4"/>
      <c r="AH109" s="4">
        <v>4.9070741460000002</v>
      </c>
      <c r="AI109" s="4"/>
      <c r="AJ109" s="4">
        <v>6.4334896100000005</v>
      </c>
      <c r="AK109" s="4"/>
      <c r="AL109" s="4">
        <v>7.8895903350000003</v>
      </c>
      <c r="AM109" s="4"/>
    </row>
    <row r="110" spans="1:256">
      <c r="A110" s="5">
        <v>1976</v>
      </c>
      <c r="B110" s="5">
        <v>4</v>
      </c>
      <c r="C110" s="5"/>
      <c r="D110" s="4">
        <v>7.7666666670000009</v>
      </c>
      <c r="E110" s="4"/>
      <c r="F110" s="4">
        <v>3.0362794150000001</v>
      </c>
      <c r="G110" s="4"/>
      <c r="H110" s="4">
        <v>7.3708011740000003</v>
      </c>
      <c r="I110" s="4">
        <v>4.5475734589884595</v>
      </c>
      <c r="J110" s="4">
        <v>3.0271924910000001</v>
      </c>
      <c r="K110" s="4">
        <v>0.13808371700000002</v>
      </c>
      <c r="L110" s="4">
        <v>-224.16087535117549</v>
      </c>
      <c r="M110" s="4"/>
      <c r="N110" s="4">
        <v>-1.072142446</v>
      </c>
      <c r="O110" s="4"/>
      <c r="P110" s="4">
        <v>5.9454757790000006</v>
      </c>
      <c r="Q110" s="4"/>
      <c r="R110" s="4">
        <v>-2.004656807941176</v>
      </c>
      <c r="S110" s="4"/>
      <c r="T110" s="5">
        <v>1.3</v>
      </c>
      <c r="U110" s="4"/>
      <c r="V110" s="4">
        <v>3.0271924910000001</v>
      </c>
      <c r="W110" s="4"/>
      <c r="X110" s="4">
        <v>-5.9454757790000006</v>
      </c>
      <c r="Y110" s="4"/>
      <c r="Z110" s="4">
        <v>53.933333330000004</v>
      </c>
      <c r="AA110" s="4"/>
      <c r="AB110" s="14">
        <v>3.51</v>
      </c>
      <c r="AC110" s="4"/>
      <c r="AD110" s="4">
        <v>61.008778988953097</v>
      </c>
      <c r="AE110" s="4"/>
      <c r="AF110" s="5">
        <v>49.6</v>
      </c>
      <c r="AG110" s="4"/>
      <c r="AH110" s="4">
        <v>3.5084402990000001</v>
      </c>
      <c r="AI110" s="4"/>
      <c r="AJ110" s="4">
        <v>6.5552449540000008</v>
      </c>
      <c r="AK110" s="4"/>
      <c r="AL110" s="4">
        <v>7.4118577390000002</v>
      </c>
      <c r="AM110" s="4"/>
    </row>
    <row r="111" spans="1:256">
      <c r="A111" s="5">
        <v>1977</v>
      </c>
      <c r="B111" s="5">
        <v>1</v>
      </c>
      <c r="C111" s="5"/>
      <c r="D111" s="4">
        <v>7.5</v>
      </c>
      <c r="E111" s="4"/>
      <c r="F111" s="4">
        <v>4.735913923</v>
      </c>
      <c r="G111" s="4"/>
      <c r="H111" s="4">
        <v>8.5562819360000013</v>
      </c>
      <c r="I111" s="4">
        <v>5.4693240667308363</v>
      </c>
      <c r="J111" s="4">
        <v>19.862145200000001</v>
      </c>
      <c r="K111" s="4">
        <v>3.5116819890000004</v>
      </c>
      <c r="L111" s="4">
        <v>-194.70880991879858</v>
      </c>
      <c r="M111" s="4"/>
      <c r="N111" s="4">
        <v>-2.8839350619999999</v>
      </c>
      <c r="O111" s="4"/>
      <c r="P111" s="4">
        <v>7.5439350620000001</v>
      </c>
      <c r="Q111" s="4"/>
      <c r="R111" s="4">
        <v>0.24576835176470535</v>
      </c>
      <c r="S111" s="4"/>
      <c r="T111" s="5">
        <v>2.4000000000000004</v>
      </c>
      <c r="U111" s="4"/>
      <c r="V111" s="4">
        <v>19.862145200000001</v>
      </c>
      <c r="W111" s="4"/>
      <c r="X111" s="4">
        <v>13.606913258000002</v>
      </c>
      <c r="Y111" s="4"/>
      <c r="Z111" s="4">
        <v>56.066666670000004</v>
      </c>
      <c r="AA111" s="4"/>
      <c r="AB111" s="14">
        <v>3.403333333</v>
      </c>
      <c r="AC111" s="4"/>
      <c r="AD111" s="4">
        <v>61.129025301897641</v>
      </c>
      <c r="AE111" s="4"/>
      <c r="AF111" s="5">
        <v>49.900000000000006</v>
      </c>
      <c r="AG111" s="4"/>
      <c r="AH111" s="4">
        <v>8.8639640350000004</v>
      </c>
      <c r="AI111" s="4"/>
      <c r="AJ111" s="4">
        <v>5.3535843940000003</v>
      </c>
      <c r="AK111" s="4"/>
      <c r="AL111" s="4">
        <v>5.1886028170000005</v>
      </c>
      <c r="AM111" s="4"/>
    </row>
    <row r="112" spans="1:256">
      <c r="A112" s="5">
        <v>1977</v>
      </c>
      <c r="B112" s="5">
        <v>2</v>
      </c>
      <c r="C112" s="5"/>
      <c r="D112" s="4">
        <v>7.1333333330000004</v>
      </c>
      <c r="E112" s="4"/>
      <c r="F112" s="4">
        <v>8.0847429579999996</v>
      </c>
      <c r="G112" s="4"/>
      <c r="H112" s="4">
        <v>13.025870320000001</v>
      </c>
      <c r="I112" s="4">
        <v>3.4534199433624706</v>
      </c>
      <c r="J112" s="4">
        <v>31.911083180000002</v>
      </c>
      <c r="K112" s="4">
        <v>3.9910518490000002</v>
      </c>
      <c r="L112" s="4">
        <v>-169.62773743577969</v>
      </c>
      <c r="M112" s="4"/>
      <c r="N112" s="4">
        <v>-2.0102571080000002</v>
      </c>
      <c r="O112" s="4"/>
      <c r="P112" s="4">
        <v>7.1669237750000008</v>
      </c>
      <c r="Q112" s="4"/>
      <c r="R112" s="4">
        <v>0.77057933405882473</v>
      </c>
      <c r="S112" s="4"/>
      <c r="T112" s="5">
        <v>1.7000000000000002</v>
      </c>
      <c r="U112" s="4"/>
      <c r="V112" s="4">
        <v>31.911083180000002</v>
      </c>
      <c r="W112" s="4"/>
      <c r="X112" s="4">
        <v>56.939211354999998</v>
      </c>
      <c r="Y112" s="4"/>
      <c r="Z112" s="4">
        <v>57.8</v>
      </c>
      <c r="AA112" s="4"/>
      <c r="AB112" s="14">
        <v>3.1733333330000004</v>
      </c>
      <c r="AC112" s="4"/>
      <c r="AD112" s="4">
        <v>62.039927404718696</v>
      </c>
      <c r="AE112" s="4"/>
      <c r="AF112" s="5">
        <v>50.3</v>
      </c>
      <c r="AG112" s="4"/>
      <c r="AH112" s="4">
        <v>10.24560913</v>
      </c>
      <c r="AI112" s="4"/>
      <c r="AJ112" s="4">
        <v>6.3640950360000001</v>
      </c>
      <c r="AK112" s="4"/>
      <c r="AL112" s="4">
        <v>6.5450566800000001</v>
      </c>
      <c r="AM112" s="4"/>
    </row>
    <row r="113" spans="1:256">
      <c r="A113" s="5">
        <v>1977</v>
      </c>
      <c r="B113" s="5">
        <v>3</v>
      </c>
      <c r="C113" s="5"/>
      <c r="D113" s="4">
        <v>6.9</v>
      </c>
      <c r="E113" s="4"/>
      <c r="F113" s="4">
        <v>7.2665873540000003</v>
      </c>
      <c r="G113" s="4"/>
      <c r="H113" s="4">
        <v>4.4972055830000004</v>
      </c>
      <c r="I113" s="4">
        <v>5.02254235688208</v>
      </c>
      <c r="J113" s="4">
        <v>21.83052769</v>
      </c>
      <c r="K113" s="4">
        <v>0.89477211600000006</v>
      </c>
      <c r="L113" s="4">
        <v>-176.63736886872695</v>
      </c>
      <c r="M113" s="4"/>
      <c r="N113" s="4">
        <v>0.17005699899999982</v>
      </c>
      <c r="O113" s="4"/>
      <c r="P113" s="4">
        <v>5.6499430010000005</v>
      </c>
      <c r="Q113" s="4"/>
      <c r="R113" s="4">
        <v>0.24342168070588244</v>
      </c>
      <c r="S113" s="4"/>
      <c r="T113" s="5">
        <v>4</v>
      </c>
      <c r="U113" s="4"/>
      <c r="V113" s="4">
        <v>21.83052769</v>
      </c>
      <c r="W113" s="4"/>
      <c r="X113" s="4">
        <v>38.126213109000005</v>
      </c>
      <c r="Y113" s="4"/>
      <c r="Z113" s="4">
        <v>55.5</v>
      </c>
      <c r="AA113" s="4"/>
      <c r="AB113" s="14">
        <v>2.4500000000000002</v>
      </c>
      <c r="AC113" s="4"/>
      <c r="AD113" s="4">
        <v>62.755706061632232</v>
      </c>
      <c r="AE113" s="4"/>
      <c r="AF113" s="5">
        <v>50</v>
      </c>
      <c r="AG113" s="4"/>
      <c r="AH113" s="4">
        <v>0.61648931299999998</v>
      </c>
      <c r="AI113" s="4"/>
      <c r="AJ113" s="4">
        <v>7.5518443760000009</v>
      </c>
      <c r="AK113" s="4"/>
      <c r="AL113" s="4">
        <v>3.8356874800000003</v>
      </c>
      <c r="AM113" s="4"/>
    </row>
    <row r="114" spans="1:256">
      <c r="A114" s="5">
        <v>1977</v>
      </c>
      <c r="B114" s="5">
        <v>4</v>
      </c>
      <c r="C114" s="5"/>
      <c r="D114" s="4">
        <v>6.6666666670000003</v>
      </c>
      <c r="E114" s="4"/>
      <c r="F114" s="4">
        <v>4.2016820000000003E-2</v>
      </c>
      <c r="G114" s="4"/>
      <c r="H114" s="4">
        <v>2.5916838210000002</v>
      </c>
      <c r="I114" s="4">
        <v>3.1293332459688323</v>
      </c>
      <c r="J114" s="4">
        <v>-9.6632862180000014</v>
      </c>
      <c r="K114" s="4">
        <v>-0.86192558400000008</v>
      </c>
      <c r="L114" s="4">
        <v>-182.04018204018206</v>
      </c>
      <c r="M114" s="4"/>
      <c r="N114" s="4">
        <v>0.48652658999999954</v>
      </c>
      <c r="O114" s="4"/>
      <c r="P114" s="4">
        <v>6.0268067430000007</v>
      </c>
      <c r="Q114" s="4"/>
      <c r="R114" s="4">
        <v>0.66431449576470669</v>
      </c>
      <c r="S114" s="4"/>
      <c r="T114" s="5">
        <v>-5</v>
      </c>
      <c r="U114" s="4"/>
      <c r="V114" s="4">
        <v>-9.6632862180000014</v>
      </c>
      <c r="W114" s="4"/>
      <c r="X114" s="4">
        <v>-22.529227963</v>
      </c>
      <c r="Y114" s="4"/>
      <c r="Z114" s="4">
        <v>57.1</v>
      </c>
      <c r="AA114" s="4"/>
      <c r="AB114" s="14">
        <v>1.9933333329999998</v>
      </c>
      <c r="AC114" s="4"/>
      <c r="AD114" s="4">
        <v>63.14595479855879</v>
      </c>
      <c r="AE114" s="4"/>
      <c r="AF114" s="5">
        <v>50.3</v>
      </c>
      <c r="AG114" s="4"/>
      <c r="AH114" s="4">
        <v>4.580213348</v>
      </c>
      <c r="AI114" s="4"/>
      <c r="AJ114" s="4">
        <v>9.7567702270000005</v>
      </c>
      <c r="AK114" s="4"/>
      <c r="AL114" s="4">
        <v>12.801164679999999</v>
      </c>
      <c r="AM114" s="4"/>
    </row>
    <row r="115" spans="1:256">
      <c r="A115" s="5">
        <v>1978</v>
      </c>
      <c r="B115" s="5">
        <v>1</v>
      </c>
      <c r="C115" s="5"/>
      <c r="D115" s="4">
        <v>6.3333333330000006</v>
      </c>
      <c r="E115" s="4"/>
      <c r="F115" s="4">
        <v>1.399054856</v>
      </c>
      <c r="G115" s="4"/>
      <c r="H115" s="4">
        <v>-1.187995731</v>
      </c>
      <c r="I115" s="4">
        <v>3.0352200099940734</v>
      </c>
      <c r="J115" s="4">
        <v>8.026224719</v>
      </c>
      <c r="K115" s="4">
        <v>0.46240384600000001</v>
      </c>
      <c r="L115" s="4">
        <v>-181.28127307029774</v>
      </c>
      <c r="M115" s="4"/>
      <c r="N115" s="4">
        <v>-0.30858847799999989</v>
      </c>
      <c r="O115" s="4"/>
      <c r="P115" s="4">
        <v>7.0652551450000001</v>
      </c>
      <c r="Q115" s="4"/>
      <c r="R115" s="4">
        <v>1.642271434235294</v>
      </c>
      <c r="S115" s="4"/>
      <c r="T115" s="5">
        <v>0.30000000000000004</v>
      </c>
      <c r="U115" s="4"/>
      <c r="V115" s="4">
        <v>8.026224719</v>
      </c>
      <c r="W115" s="4"/>
      <c r="X115" s="4">
        <v>-4.701989266</v>
      </c>
      <c r="Y115" s="4"/>
      <c r="Z115" s="4">
        <v>56.1</v>
      </c>
      <c r="AA115" s="4"/>
      <c r="AB115" s="14">
        <v>2.0566666669999991</v>
      </c>
      <c r="AC115" s="4"/>
      <c r="AD115" s="4">
        <v>63.110627679314092</v>
      </c>
      <c r="AE115" s="4"/>
      <c r="AF115" s="5">
        <v>50.5</v>
      </c>
      <c r="AG115" s="4"/>
      <c r="AH115" s="4">
        <v>10.076413670000001</v>
      </c>
      <c r="AI115" s="4"/>
      <c r="AJ115" s="4">
        <v>6.4140415200000005</v>
      </c>
      <c r="AK115" s="4"/>
      <c r="AL115" s="4">
        <v>13.84046936</v>
      </c>
      <c r="AM115" s="4"/>
    </row>
    <row r="116" spans="1:256">
      <c r="A116" s="5">
        <v>1978</v>
      </c>
      <c r="B116" s="5">
        <v>2</v>
      </c>
      <c r="C116" s="5"/>
      <c r="D116" s="4">
        <v>6</v>
      </c>
      <c r="E116" s="4"/>
      <c r="F116" s="4">
        <v>16.4829188</v>
      </c>
      <c r="G116" s="4"/>
      <c r="H116" s="4">
        <v>17.112191240000001</v>
      </c>
      <c r="I116" s="4">
        <v>9.7895917572530387</v>
      </c>
      <c r="J116" s="4">
        <v>28.623089350000001</v>
      </c>
      <c r="K116" s="4">
        <v>11.04960185</v>
      </c>
      <c r="L116" s="4">
        <v>-109.55372966006125</v>
      </c>
      <c r="M116" s="4"/>
      <c r="N116" s="4">
        <v>-2.1273583500000006</v>
      </c>
      <c r="O116" s="4"/>
      <c r="P116" s="4">
        <v>9.4106916830000014</v>
      </c>
      <c r="Q116" s="4"/>
      <c r="R116" s="4">
        <v>3.0346456551764716</v>
      </c>
      <c r="S116" s="4"/>
      <c r="T116" s="5">
        <v>8.1</v>
      </c>
      <c r="U116" s="4"/>
      <c r="V116" s="4">
        <v>28.623089350000001</v>
      </c>
      <c r="W116" s="4"/>
      <c r="X116" s="4">
        <v>44.742965286999997</v>
      </c>
      <c r="Y116" s="4"/>
      <c r="Z116" s="4">
        <v>59.466666670000002</v>
      </c>
      <c r="AA116" s="4"/>
      <c r="AB116" s="14">
        <v>2.1933333329999991</v>
      </c>
      <c r="AC116" s="4"/>
      <c r="AD116" s="4">
        <v>64.317896827860196</v>
      </c>
      <c r="AE116" s="4"/>
      <c r="AF116" s="5">
        <v>50.7</v>
      </c>
      <c r="AG116" s="4"/>
      <c r="AH116" s="4">
        <v>12.61136029</v>
      </c>
      <c r="AI116" s="4"/>
      <c r="AJ116" s="4">
        <v>7.732695885</v>
      </c>
      <c r="AK116" s="4"/>
      <c r="AL116" s="4">
        <v>-3.330938889</v>
      </c>
      <c r="AM116" s="4"/>
    </row>
    <row r="117" spans="1:256">
      <c r="A117" s="5">
        <v>1978</v>
      </c>
      <c r="B117" s="5">
        <v>3</v>
      </c>
      <c r="C117" s="5"/>
      <c r="D117" s="4">
        <v>6.0333333330000007</v>
      </c>
      <c r="E117" s="4"/>
      <c r="F117" s="4">
        <v>3.9694123990000003</v>
      </c>
      <c r="G117" s="4"/>
      <c r="H117" s="4">
        <v>3.5390312080000004</v>
      </c>
      <c r="I117" s="4">
        <v>2.0233407886291377</v>
      </c>
      <c r="J117" s="4">
        <v>12.17514733</v>
      </c>
      <c r="K117" s="4">
        <v>3.2200413980000002</v>
      </c>
      <c r="L117" s="4">
        <v>-111.97675954047274</v>
      </c>
      <c r="M117" s="4"/>
      <c r="N117" s="4">
        <v>-1.5370389830000004</v>
      </c>
      <c r="O117" s="4"/>
      <c r="P117" s="4">
        <v>9.6370389830000001</v>
      </c>
      <c r="Q117" s="4"/>
      <c r="R117" s="4">
        <v>2.7206913155882351</v>
      </c>
      <c r="S117" s="4"/>
      <c r="T117" s="5">
        <v>0</v>
      </c>
      <c r="U117" s="4"/>
      <c r="V117" s="4">
        <v>12.17514733</v>
      </c>
      <c r="W117" s="4"/>
      <c r="X117" s="4">
        <v>6.1076919169999986</v>
      </c>
      <c r="Y117" s="4"/>
      <c r="Z117" s="4">
        <v>61</v>
      </c>
      <c r="AA117" s="4"/>
      <c r="AB117" s="14">
        <v>1.4400000000000004</v>
      </c>
      <c r="AC117" s="4"/>
      <c r="AD117" s="4">
        <v>65.599273167777099</v>
      </c>
      <c r="AE117" s="4"/>
      <c r="AF117" s="5">
        <v>50.400000000000006</v>
      </c>
      <c r="AG117" s="4"/>
      <c r="AH117" s="4">
        <v>6.4828302350000007</v>
      </c>
      <c r="AI117" s="4"/>
      <c r="AJ117" s="4">
        <v>9.1940905820000012</v>
      </c>
      <c r="AK117" s="4"/>
      <c r="AL117" s="4">
        <v>6.2080513290000008</v>
      </c>
      <c r="AM117" s="4"/>
    </row>
    <row r="118" spans="1:256">
      <c r="A118" s="5">
        <v>1978</v>
      </c>
      <c r="B118" s="5">
        <v>4</v>
      </c>
      <c r="C118" s="5"/>
      <c r="D118" s="4">
        <v>5.9</v>
      </c>
      <c r="E118" s="4">
        <f>AVERAGE(D104:D118)</f>
        <v>7.2600000000000016</v>
      </c>
      <c r="F118" s="4">
        <v>5.4738108890000001</v>
      </c>
      <c r="G118" s="4">
        <f>AVERAGE(F104:F118)</f>
        <v>5.3557721514666676</v>
      </c>
      <c r="H118" s="4">
        <v>7.3978797050000002</v>
      </c>
      <c r="I118" s="4">
        <v>2.4046697231898477</v>
      </c>
      <c r="J118" s="4">
        <v>9.5796583000000002</v>
      </c>
      <c r="K118" s="4">
        <v>3.6670628470000004</v>
      </c>
      <c r="L118" s="4">
        <v>-93.1170947466439</v>
      </c>
      <c r="M118" s="4">
        <f>AVERAGE(L104:L118)</f>
        <v>-212.70522733137659</v>
      </c>
      <c r="N118" s="4">
        <v>-4.351617100000027E-2</v>
      </c>
      <c r="O118" s="4">
        <f>AVERAGE(N104:N118)</f>
        <v>-0.84012153053333338</v>
      </c>
      <c r="P118" s="4">
        <v>9.6268495040000008</v>
      </c>
      <c r="Q118" s="4">
        <f>AVERAGE(P104:P118)</f>
        <v>6.9098993082666658</v>
      </c>
      <c r="R118" s="4">
        <v>3.0503219341764698</v>
      </c>
      <c r="S118" s="4">
        <f>AVERAGE(R104:R118)</f>
        <v>-1.2576950018235291</v>
      </c>
      <c r="T118" s="5">
        <v>2.6</v>
      </c>
      <c r="U118" s="4">
        <f>AVERAGE(T104:T118)</f>
        <v>2.5200000000000005</v>
      </c>
      <c r="V118" s="4">
        <v>9.5796583000000002</v>
      </c>
      <c r="W118" s="4">
        <f>AVERAGE(V104:V118)</f>
        <v>14.8785716594</v>
      </c>
      <c r="X118" s="4">
        <v>8.3481543160000005</v>
      </c>
      <c r="Y118" s="4">
        <f>AVERAGE(X104:X118)</f>
        <v>19.492810703666667</v>
      </c>
      <c r="Z118" s="4">
        <v>60.266666669999999</v>
      </c>
      <c r="AA118" s="4">
        <f>AVERAGE(Z104:Z118)</f>
        <v>55.860000001333333</v>
      </c>
      <c r="AB118" s="14">
        <v>0.45666666700000036</v>
      </c>
      <c r="AC118" s="4">
        <f>AVERAGE(AB104:AB118)</f>
        <v>2.6835555553999999</v>
      </c>
      <c r="AD118" s="4">
        <v>66.337009731642581</v>
      </c>
      <c r="AE118" s="4">
        <f>AVERAGE(AD104:AD118)</f>
        <v>61.531988932841116</v>
      </c>
      <c r="AF118" s="5">
        <v>50.3</v>
      </c>
      <c r="AG118" s="4">
        <f>AVERAGE(AF104:AF118)</f>
        <v>50.413333333333334</v>
      </c>
      <c r="AH118" s="4">
        <v>9.3780020470000007</v>
      </c>
      <c r="AI118" s="4">
        <f>AVERAGE(AH104:AH118)</f>
        <v>6.4750103692000005</v>
      </c>
      <c r="AJ118" s="4">
        <v>8.0037714310000005</v>
      </c>
      <c r="AK118" s="4">
        <f>AVERAGE(AJ104:AJ118)</f>
        <v>7.1464741874000008</v>
      </c>
      <c r="AL118" s="4">
        <v>7.0061401280000002</v>
      </c>
      <c r="AM118" s="4">
        <f>AVERAGE(AL104:AL118)</f>
        <v>5.5660950699333336</v>
      </c>
    </row>
    <row r="119" spans="1:256">
      <c r="A119" s="10">
        <v>1979</v>
      </c>
      <c r="B119" s="10">
        <v>1</v>
      </c>
      <c r="C119" s="10"/>
      <c r="D119" s="11">
        <v>5.8666666670000005</v>
      </c>
      <c r="E119" s="11"/>
      <c r="F119" s="11">
        <v>0.79710233100000005</v>
      </c>
      <c r="G119" s="11"/>
      <c r="H119" s="11">
        <v>1.7202596480000001</v>
      </c>
      <c r="I119" s="11">
        <v>2.4161091355853737</v>
      </c>
      <c r="J119" s="11">
        <v>0.67099030900000001</v>
      </c>
      <c r="K119" s="11">
        <v>-3.4175753970000002</v>
      </c>
      <c r="L119" s="11">
        <v>-78.776174019109561</v>
      </c>
      <c r="M119" s="11"/>
      <c r="N119" s="11">
        <v>-0.38774702999999988</v>
      </c>
      <c r="O119" s="11"/>
      <c r="P119" s="11">
        <v>10.46108036</v>
      </c>
      <c r="Q119" s="11"/>
      <c r="R119" s="11">
        <v>4.0983673784117638</v>
      </c>
      <c r="S119" s="11"/>
      <c r="T119" s="10">
        <v>-3.5</v>
      </c>
      <c r="U119" s="11"/>
      <c r="V119" s="11">
        <v>0.67099030900000001</v>
      </c>
      <c r="W119" s="11"/>
      <c r="X119" s="11">
        <v>-23.97632613</v>
      </c>
      <c r="Y119" s="11"/>
      <c r="Z119" s="11">
        <v>58.133333329999999</v>
      </c>
      <c r="AA119" s="11"/>
      <c r="AB119" s="15">
        <v>-8.9999999999999858E-2</v>
      </c>
      <c r="AC119" s="11"/>
      <c r="AD119" s="11">
        <v>65.922724408546713</v>
      </c>
      <c r="AE119" s="11"/>
      <c r="AF119" s="10">
        <v>50.1</v>
      </c>
      <c r="AG119" s="11"/>
      <c r="AH119" s="11">
        <v>15.406846010000001</v>
      </c>
      <c r="AI119" s="11"/>
      <c r="AJ119" s="11">
        <v>9.5866518250000006</v>
      </c>
      <c r="AK119" s="11"/>
      <c r="AL119" s="11">
        <v>16.648839129999999</v>
      </c>
      <c r="AM119" s="11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</row>
    <row r="120" spans="1:256">
      <c r="A120" s="10">
        <v>1979</v>
      </c>
      <c r="B120" s="10">
        <v>2</v>
      </c>
      <c r="C120" s="10"/>
      <c r="D120" s="11">
        <v>5.7</v>
      </c>
      <c r="E120" s="11"/>
      <c r="F120" s="11">
        <v>0.48512983500000001</v>
      </c>
      <c r="G120" s="11"/>
      <c r="H120" s="11">
        <v>-0.79593143500000008</v>
      </c>
      <c r="I120" s="11">
        <v>0.95451242610814924</v>
      </c>
      <c r="J120" s="11">
        <v>-0.361194511</v>
      </c>
      <c r="K120" s="11">
        <v>4.1677504970000001</v>
      </c>
      <c r="L120" s="11">
        <v>-78.156014291385461</v>
      </c>
      <c r="M120" s="11"/>
      <c r="N120" s="11">
        <v>-3.1561535500000009</v>
      </c>
      <c r="O120" s="11"/>
      <c r="P120" s="11">
        <v>13.336153550000001</v>
      </c>
      <c r="Q120" s="11"/>
      <c r="R120" s="11">
        <v>6.8973780124117656</v>
      </c>
      <c r="S120" s="11"/>
      <c r="T120" s="10">
        <v>-1.1000000000000001</v>
      </c>
      <c r="U120" s="11"/>
      <c r="V120" s="11">
        <v>-0.361194511</v>
      </c>
      <c r="W120" s="11"/>
      <c r="X120" s="11">
        <v>-9.2654233330000011</v>
      </c>
      <c r="Y120" s="11"/>
      <c r="Z120" s="11">
        <v>54.433333330000004</v>
      </c>
      <c r="AA120" s="11"/>
      <c r="AB120" s="15">
        <v>1.333333300000028E-2</v>
      </c>
      <c r="AC120" s="11"/>
      <c r="AD120" s="11">
        <v>67.32555261825749</v>
      </c>
      <c r="AE120" s="11"/>
      <c r="AF120" s="10">
        <v>50.8</v>
      </c>
      <c r="AG120" s="11"/>
      <c r="AH120" s="11">
        <v>14.83627946</v>
      </c>
      <c r="AI120" s="11"/>
      <c r="AJ120" s="11">
        <v>9.3624099820000009</v>
      </c>
      <c r="AK120" s="11"/>
      <c r="AL120" s="11">
        <v>10.31670825</v>
      </c>
      <c r="AM120" s="11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</row>
    <row r="121" spans="1:256">
      <c r="A121" s="10">
        <v>1979</v>
      </c>
      <c r="B121" s="10">
        <v>3</v>
      </c>
      <c r="C121" s="10"/>
      <c r="D121" s="11">
        <v>5.8666666670000005</v>
      </c>
      <c r="E121" s="11"/>
      <c r="F121" s="11">
        <v>2.9032590920000003</v>
      </c>
      <c r="G121" s="11"/>
      <c r="H121" s="11">
        <v>-1.212909749</v>
      </c>
      <c r="I121" s="11">
        <v>5.4089756930084016</v>
      </c>
      <c r="J121" s="11">
        <v>-6.5745749630000008</v>
      </c>
      <c r="K121" s="11">
        <v>0.54159676099999998</v>
      </c>
      <c r="L121" s="11">
        <v>-86.48123405805903</v>
      </c>
      <c r="M121" s="11"/>
      <c r="N121" s="11">
        <v>-2.5745675899999991</v>
      </c>
      <c r="O121" s="11"/>
      <c r="P121" s="11">
        <v>13.52123426</v>
      </c>
      <c r="Q121" s="11"/>
      <c r="R121" s="11">
        <v>6.0390260954705877</v>
      </c>
      <c r="S121" s="11"/>
      <c r="T121" s="10">
        <v>-0.4</v>
      </c>
      <c r="U121" s="11"/>
      <c r="V121" s="11">
        <v>-6.5745749630000008</v>
      </c>
      <c r="W121" s="11"/>
      <c r="X121" s="11">
        <v>-17.673334780000001</v>
      </c>
      <c r="Y121" s="11"/>
      <c r="Z121" s="11">
        <v>50.133333329999999</v>
      </c>
      <c r="AA121" s="11"/>
      <c r="AB121" s="15">
        <v>-0.3833333329999995</v>
      </c>
      <c r="AC121" s="11"/>
      <c r="AD121" s="11">
        <v>68.07440590002733</v>
      </c>
      <c r="AE121" s="11"/>
      <c r="AF121" s="10">
        <v>51</v>
      </c>
      <c r="AG121" s="11"/>
      <c r="AH121" s="11">
        <v>13.16904246</v>
      </c>
      <c r="AI121" s="11"/>
      <c r="AJ121" s="11">
        <v>6.7592306650000005</v>
      </c>
      <c r="AK121" s="11"/>
      <c r="AL121" s="11">
        <v>10.066482730000001</v>
      </c>
      <c r="AM121" s="11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</row>
    <row r="122" spans="1:256">
      <c r="A122" s="10">
        <v>1979</v>
      </c>
      <c r="B122" s="10">
        <v>4</v>
      </c>
      <c r="C122" s="10"/>
      <c r="D122" s="11">
        <v>5.9666666670000001</v>
      </c>
      <c r="E122" s="11">
        <f>AVERAGE(D119:D122)</f>
        <v>5.8500000002500006</v>
      </c>
      <c r="F122" s="11">
        <v>1.039563443</v>
      </c>
      <c r="G122" s="11">
        <f>AVERAGE(F119:F122)</f>
        <v>1.3062636752500003</v>
      </c>
      <c r="H122" s="11">
        <v>1.372393771</v>
      </c>
      <c r="I122" s="11">
        <v>2.763307644369549</v>
      </c>
      <c r="J122" s="11">
        <v>-6.9208781060000009</v>
      </c>
      <c r="K122" s="11">
        <v>2.6305390990000004</v>
      </c>
      <c r="L122" s="11">
        <v>-112.65659981898727</v>
      </c>
      <c r="M122" s="11">
        <f>AVERAGE(L119:L122)</f>
        <v>-89.017505546885332</v>
      </c>
      <c r="N122" s="11">
        <v>0.29851065999999982</v>
      </c>
      <c r="O122" s="11">
        <f>AVERAGE(N119:N122)</f>
        <v>-1.4549893775</v>
      </c>
      <c r="P122" s="11">
        <v>13.27815601</v>
      </c>
      <c r="Q122" s="11">
        <f>AVERAGE(P119:P122)</f>
        <v>12.649156045000002</v>
      </c>
      <c r="R122" s="11">
        <v>4.7375485759411742</v>
      </c>
      <c r="S122" s="11">
        <f>AVERAGE(R119:R122)</f>
        <v>5.4430800155588237</v>
      </c>
      <c r="T122" s="10">
        <v>-0.4</v>
      </c>
      <c r="U122" s="11">
        <f>AVERAGE(T119:T122)</f>
        <v>-1.35</v>
      </c>
      <c r="V122" s="11">
        <v>-6.9208781060000009</v>
      </c>
      <c r="W122" s="11">
        <f>AVERAGE(V119:V122)</f>
        <v>-3.2964143177500005</v>
      </c>
      <c r="X122" s="11">
        <v>-22.705809159000001</v>
      </c>
      <c r="Y122" s="11">
        <f>AVERAGE(X119:X122)</f>
        <v>-18.405223350500002</v>
      </c>
      <c r="Z122" s="11">
        <v>47.266666669999999</v>
      </c>
      <c r="AA122" s="11">
        <f>AVERAGE(Z119:Z122)</f>
        <v>52.491666665000004</v>
      </c>
      <c r="AB122" s="15">
        <v>-1.3000000000000007</v>
      </c>
      <c r="AC122" s="11">
        <f>AVERAGE(AB119:AB122)</f>
        <v>-0.43999999999999995</v>
      </c>
      <c r="AD122" s="11">
        <v>68.521720658523648</v>
      </c>
      <c r="AE122" s="11">
        <f>AVERAGE(AD119:AD122)</f>
        <v>67.461100896338792</v>
      </c>
      <c r="AF122" s="10">
        <v>51.1</v>
      </c>
      <c r="AG122" s="11">
        <f>AVERAGE(AF119:AF122)</f>
        <v>50.75</v>
      </c>
      <c r="AH122" s="11">
        <v>14.77172814</v>
      </c>
      <c r="AI122" s="11">
        <f>AVERAGE(AH119:AH122)</f>
        <v>14.545974017500001</v>
      </c>
      <c r="AJ122" s="11">
        <v>9.3598990040000007</v>
      </c>
      <c r="AK122" s="11">
        <f>AVERAGE(AJ119:AJ122)</f>
        <v>8.7670478690000007</v>
      </c>
      <c r="AL122" s="11">
        <v>11.094844499999999</v>
      </c>
      <c r="AM122" s="11">
        <f>AVERAGE(AL119:AL122)</f>
        <v>12.031718652499999</v>
      </c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</row>
    <row r="123" spans="1:256">
      <c r="A123" s="7">
        <v>1980</v>
      </c>
      <c r="B123" s="7">
        <v>1</v>
      </c>
      <c r="C123" s="7" t="s">
        <v>43</v>
      </c>
      <c r="D123" s="8">
        <v>6.3000000000000007</v>
      </c>
      <c r="E123" s="8"/>
      <c r="F123" s="8">
        <v>1.3001664750000002</v>
      </c>
      <c r="G123" s="8"/>
      <c r="H123" s="8">
        <v>1.649533608</v>
      </c>
      <c r="I123" s="8">
        <v>2.9831126859313906</v>
      </c>
      <c r="J123" s="8">
        <v>-2.7260971030000003</v>
      </c>
      <c r="K123" s="8">
        <v>6.3539632890000002</v>
      </c>
      <c r="L123" s="8">
        <v>-132.06094402575889</v>
      </c>
      <c r="M123" s="8"/>
      <c r="N123" s="8">
        <v>-1.6947810700000012</v>
      </c>
      <c r="O123" s="8"/>
      <c r="P123" s="8">
        <v>16.741447740000002</v>
      </c>
      <c r="Q123" s="8"/>
      <c r="R123" s="8">
        <v>7.463826036411767</v>
      </c>
      <c r="S123" s="8"/>
      <c r="T123" s="7">
        <v>1.9</v>
      </c>
      <c r="U123" s="8"/>
      <c r="V123" s="8">
        <v>-2.7260971030000003</v>
      </c>
      <c r="W123" s="8"/>
      <c r="X123" s="8">
        <v>-50.265134380000006</v>
      </c>
      <c r="Y123" s="8"/>
      <c r="Z123" s="8">
        <v>46.666666669999998</v>
      </c>
      <c r="AA123" s="8"/>
      <c r="AB123" s="16">
        <v>-1.2099999999999991</v>
      </c>
      <c r="AC123" s="8"/>
      <c r="AD123" s="8">
        <v>67.731500513874622</v>
      </c>
      <c r="AE123" s="8"/>
      <c r="AF123" s="7">
        <v>51.3</v>
      </c>
      <c r="AG123" s="8"/>
      <c r="AH123" s="8">
        <v>19.870328480000001</v>
      </c>
      <c r="AI123" s="8"/>
      <c r="AJ123" s="8">
        <v>13.12112791</v>
      </c>
      <c r="AK123" s="8"/>
      <c r="AL123" s="8">
        <v>9.794429568</v>
      </c>
      <c r="AM123" s="8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>
      <c r="A124" s="7">
        <v>1980</v>
      </c>
      <c r="B124" s="7">
        <v>2</v>
      </c>
      <c r="C124" s="7" t="s">
        <v>43</v>
      </c>
      <c r="D124" s="8">
        <v>7.3333333330000006</v>
      </c>
      <c r="E124" s="8"/>
      <c r="F124" s="8">
        <v>-7.8690587590000005</v>
      </c>
      <c r="G124" s="8"/>
      <c r="H124" s="8">
        <v>-15.804084660000001</v>
      </c>
      <c r="I124" s="8">
        <v>-7.803778730179431</v>
      </c>
      <c r="J124" s="8">
        <v>-29.91006046</v>
      </c>
      <c r="K124" s="8">
        <v>1.416173374</v>
      </c>
      <c r="L124" s="8">
        <v>-194.97716894977171</v>
      </c>
      <c r="M124" s="8"/>
      <c r="N124" s="8">
        <v>-1.5083176199999997</v>
      </c>
      <c r="O124" s="8"/>
      <c r="P124" s="8">
        <v>14.194984290000001</v>
      </c>
      <c r="Q124" s="8"/>
      <c r="R124" s="8">
        <v>4.2967331736470591</v>
      </c>
      <c r="S124" s="8"/>
      <c r="T124" s="7">
        <v>-4.3</v>
      </c>
      <c r="U124" s="8"/>
      <c r="V124" s="8">
        <v>-29.91006046</v>
      </c>
      <c r="W124" s="8"/>
      <c r="X124" s="8">
        <v>-41.35103676</v>
      </c>
      <c r="Y124" s="8"/>
      <c r="Z124" s="8">
        <v>32.366666670000001</v>
      </c>
      <c r="AA124" s="8"/>
      <c r="AB124" s="16">
        <v>1.586666662999999</v>
      </c>
      <c r="AC124" s="8"/>
      <c r="AD124" s="8">
        <v>68.077114934337786</v>
      </c>
      <c r="AE124" s="8"/>
      <c r="AF124" s="7">
        <v>51.2</v>
      </c>
      <c r="AG124" s="8"/>
      <c r="AH124" s="8">
        <v>8.2562977390000007</v>
      </c>
      <c r="AI124" s="8"/>
      <c r="AJ124" s="8">
        <v>11.822108910000001</v>
      </c>
      <c r="AK124" s="8"/>
      <c r="AL124" s="8">
        <v>15.64746175</v>
      </c>
      <c r="AM124" s="8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>
      <c r="A125" s="7">
        <v>1980</v>
      </c>
      <c r="B125" s="7">
        <v>3</v>
      </c>
      <c r="C125" s="7" t="s">
        <v>43</v>
      </c>
      <c r="D125" s="8">
        <v>7.6666666670000003</v>
      </c>
      <c r="E125" s="8">
        <f>AVERAGE(D123:D125)</f>
        <v>7.1000000000000005</v>
      </c>
      <c r="F125" s="8">
        <v>-0.604701763</v>
      </c>
      <c r="G125" s="8">
        <f>AVERAGE(F123:F125)</f>
        <v>-2.3911980156666668</v>
      </c>
      <c r="H125" s="8">
        <v>-6.3617149360000003</v>
      </c>
      <c r="I125" s="8">
        <v>4.5302169939320303</v>
      </c>
      <c r="J125" s="8">
        <v>-23.87835553</v>
      </c>
      <c r="K125" s="8">
        <v>-5.777534438</v>
      </c>
      <c r="L125" s="8">
        <v>-214.47063024459919</v>
      </c>
      <c r="M125" s="8">
        <f>AVERAGE(L123:L125)</f>
        <v>-180.50291440670992</v>
      </c>
      <c r="N125" s="8">
        <v>2.1155307480000003</v>
      </c>
      <c r="O125" s="8">
        <f>AVERAGE(N123:N125)</f>
        <v>-0.36252264733333356</v>
      </c>
      <c r="P125" s="8">
        <v>7.7211359190000008</v>
      </c>
      <c r="Q125" s="8">
        <f>AVERAGE(P123:P125)</f>
        <v>12.885855983000001</v>
      </c>
      <c r="R125" s="8">
        <v>-3.461440497588236</v>
      </c>
      <c r="S125" s="8">
        <f>AVERAGE(R123:R125)</f>
        <v>2.7663729041568637</v>
      </c>
      <c r="T125" s="7">
        <v>1.3</v>
      </c>
      <c r="U125" s="8">
        <f>AVERAGE(T123:T125)</f>
        <v>-0.36666666666666664</v>
      </c>
      <c r="V125" s="8">
        <v>-23.87835553</v>
      </c>
      <c r="W125" s="8">
        <f>AVERAGE(V123:V125)</f>
        <v>-18.838171030999998</v>
      </c>
      <c r="X125" s="8">
        <v>-2.3784853920000009</v>
      </c>
      <c r="Y125" s="8">
        <f>AVERAGE(X123:X125)</f>
        <v>-31.331552177333336</v>
      </c>
      <c r="Z125" s="8">
        <v>43.533333329999998</v>
      </c>
      <c r="AA125" s="8">
        <f>AVERAGE(Z123:Z125)</f>
        <v>40.855555556666665</v>
      </c>
      <c r="AB125" s="16">
        <v>2.423333336999999</v>
      </c>
      <c r="AC125" s="8">
        <f>AVERAGE(AB123:AB125)</f>
        <v>0.93333333333333302</v>
      </c>
      <c r="AD125" s="8">
        <v>67.445454545454552</v>
      </c>
      <c r="AE125" s="8">
        <f>AVERAGE(AD123:AD125)</f>
        <v>67.751356664555658</v>
      </c>
      <c r="AF125" s="7">
        <v>51.3</v>
      </c>
      <c r="AG125" s="8">
        <f>AVERAGE(AF123:AF125)</f>
        <v>51.266666666666673</v>
      </c>
      <c r="AH125" s="8">
        <v>13.803966620000001</v>
      </c>
      <c r="AI125" s="8">
        <f>AVERAGE(AH123:AH125)</f>
        <v>13.976864279666666</v>
      </c>
      <c r="AJ125" s="8">
        <v>10.80145527</v>
      </c>
      <c r="AK125" s="8">
        <f>AVERAGE(AJ123:AJ125)</f>
        <v>11.914897363333333</v>
      </c>
      <c r="AL125" s="8">
        <v>8.7924088650000005</v>
      </c>
      <c r="AM125" s="8">
        <f>AVERAGE(AL123:AL125)</f>
        <v>11.411433394333335</v>
      </c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>
      <c r="A126" s="10">
        <v>1980</v>
      </c>
      <c r="B126" s="10">
        <v>4</v>
      </c>
      <c r="C126" s="10"/>
      <c r="D126" s="11">
        <v>7.4</v>
      </c>
      <c r="E126" s="11"/>
      <c r="F126" s="11">
        <v>7.6216997440000007</v>
      </c>
      <c r="G126" s="11"/>
      <c r="H126" s="11">
        <v>16.350114130000001</v>
      </c>
      <c r="I126" s="11">
        <v>4.2181269979956166</v>
      </c>
      <c r="J126" s="11">
        <v>42.895485860000001</v>
      </c>
      <c r="K126" s="11">
        <v>-1.2983981E-2</v>
      </c>
      <c r="L126" s="11">
        <v>-185.24953307562006</v>
      </c>
      <c r="M126" s="11"/>
      <c r="N126" s="11">
        <v>4.1594719399999995</v>
      </c>
      <c r="O126" s="11"/>
      <c r="P126" s="11">
        <v>11.69386139</v>
      </c>
      <c r="Q126" s="11"/>
      <c r="R126" s="11">
        <v>-0.59473824282352972</v>
      </c>
      <c r="S126" s="11"/>
      <c r="T126" s="10">
        <v>4.5</v>
      </c>
      <c r="U126" s="11"/>
      <c r="V126" s="11">
        <v>42.895485860000001</v>
      </c>
      <c r="W126" s="11"/>
      <c r="X126" s="11">
        <v>31.304984659999995</v>
      </c>
      <c r="Y126" s="11"/>
      <c r="Z126" s="11">
        <v>55.566666670000004</v>
      </c>
      <c r="AA126" s="11"/>
      <c r="AB126" s="15">
        <v>-0.78333332999999961</v>
      </c>
      <c r="AC126" s="11"/>
      <c r="AD126" s="11">
        <v>66.495484902643213</v>
      </c>
      <c r="AE126" s="11"/>
      <c r="AF126" s="10">
        <v>51.5</v>
      </c>
      <c r="AG126" s="11"/>
      <c r="AH126" s="11">
        <v>9.537170411</v>
      </c>
      <c r="AI126" s="11"/>
      <c r="AJ126" s="11">
        <v>11.346909140000001</v>
      </c>
      <c r="AK126" s="11"/>
      <c r="AL126" s="11">
        <v>6.7736781820000003</v>
      </c>
      <c r="AM126" s="11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</row>
    <row r="127" spans="1:256">
      <c r="A127" s="10">
        <v>1981</v>
      </c>
      <c r="B127" s="10">
        <v>1</v>
      </c>
      <c r="C127" s="10"/>
      <c r="D127" s="11">
        <v>7.4333333330000002</v>
      </c>
      <c r="E127" s="11"/>
      <c r="F127" s="11">
        <v>8.5385332960000007</v>
      </c>
      <c r="G127" s="11"/>
      <c r="H127" s="11">
        <v>0.970092642</v>
      </c>
      <c r="I127" s="11">
        <v>2.0268443134253946</v>
      </c>
      <c r="J127" s="11">
        <v>42.590451979999997</v>
      </c>
      <c r="K127" s="11">
        <v>5.3279895130000003</v>
      </c>
      <c r="L127" s="11">
        <v>-134.33341808627853</v>
      </c>
      <c r="M127" s="11"/>
      <c r="N127" s="11">
        <v>5.0389758600000008</v>
      </c>
      <c r="O127" s="11"/>
      <c r="P127" s="11">
        <v>11.53102414</v>
      </c>
      <c r="Q127" s="11"/>
      <c r="R127" s="11">
        <v>-1.500851288235296</v>
      </c>
      <c r="S127" s="11"/>
      <c r="T127" s="10">
        <v>6.9</v>
      </c>
      <c r="U127" s="11"/>
      <c r="V127" s="11">
        <v>42.590451979999997</v>
      </c>
      <c r="W127" s="11"/>
      <c r="X127" s="11">
        <v>17.293787760000001</v>
      </c>
      <c r="Y127" s="11"/>
      <c r="Z127" s="11">
        <v>49.2</v>
      </c>
      <c r="AA127" s="11"/>
      <c r="AB127" s="15">
        <v>-1.2266666700000002</v>
      </c>
      <c r="AC127" s="11"/>
      <c r="AD127" s="11">
        <v>65.59102623101704</v>
      </c>
      <c r="AE127" s="11"/>
      <c r="AF127" s="10">
        <v>51.3</v>
      </c>
      <c r="AG127" s="11"/>
      <c r="AH127" s="11">
        <v>12.716560750000001</v>
      </c>
      <c r="AI127" s="11"/>
      <c r="AJ127" s="11">
        <v>11.034174650000001</v>
      </c>
      <c r="AK127" s="11"/>
      <c r="AL127" s="11">
        <v>3.7084941340000004</v>
      </c>
      <c r="AM127" s="11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</row>
    <row r="128" spans="1:256">
      <c r="A128" s="10">
        <v>1981</v>
      </c>
      <c r="B128" s="10">
        <v>2</v>
      </c>
      <c r="C128" s="10"/>
      <c r="D128" s="11">
        <v>7.4</v>
      </c>
      <c r="E128" s="11">
        <f>AVERAGE(D126:D128)</f>
        <v>7.4111111110000003</v>
      </c>
      <c r="F128" s="11">
        <v>-2.8891366330000001</v>
      </c>
      <c r="G128" s="11">
        <f>AVERAGE(F126:F128)</f>
        <v>4.4236988023333339</v>
      </c>
      <c r="H128" s="11">
        <v>1.2443247580000001</v>
      </c>
      <c r="I128" s="11">
        <v>-0.88041990655807911</v>
      </c>
      <c r="J128" s="11">
        <v>-15.59513306</v>
      </c>
      <c r="K128" s="11">
        <v>1.2652901810000001</v>
      </c>
      <c r="L128" s="11">
        <v>-147.66747779788275</v>
      </c>
      <c r="M128" s="11">
        <f>AVERAGE(L126:L128)</f>
        <v>-155.75014298659377</v>
      </c>
      <c r="N128" s="11">
        <v>9.1758930369999998</v>
      </c>
      <c r="O128" s="11">
        <f>AVERAGE(N126:N128)</f>
        <v>6.1247802789999994</v>
      </c>
      <c r="P128" s="11">
        <v>8.6041069630000013</v>
      </c>
      <c r="Q128" s="11">
        <f>AVERAGE(P126:P128)</f>
        <v>10.609664164333333</v>
      </c>
      <c r="R128" s="11">
        <v>-5.9604054269999995</v>
      </c>
      <c r="S128" s="11">
        <f>AVERAGE(R126:R128)</f>
        <v>-2.6853316526862749</v>
      </c>
      <c r="T128" s="10">
        <v>-4.9000000000000004</v>
      </c>
      <c r="U128" s="11">
        <f>AVERAGE(T126:T128)</f>
        <v>2.1666666666666665</v>
      </c>
      <c r="V128" s="11">
        <v>-15.59513306</v>
      </c>
      <c r="W128" s="11">
        <f>AVERAGE(V126:V128)</f>
        <v>23.296934926666665</v>
      </c>
      <c r="X128" s="11">
        <v>5.1038497369999973</v>
      </c>
      <c r="Y128" s="11">
        <f>AVERAGE(X126:X128)</f>
        <v>17.900874052333332</v>
      </c>
      <c r="Z128" s="11">
        <v>51.933333330000004</v>
      </c>
      <c r="AA128" s="11">
        <f>AVERAGE(Z126:Z128)</f>
        <v>52.233333333333341</v>
      </c>
      <c r="AB128" s="15">
        <v>-0.92333333999999923</v>
      </c>
      <c r="AC128" s="11">
        <f>AVERAGE(AB126:AB128)</f>
        <v>-0.97777777999999971</v>
      </c>
      <c r="AD128" s="11">
        <v>66.156917783411799</v>
      </c>
      <c r="AE128" s="11">
        <f>AVERAGE(AD126:AD128)</f>
        <v>66.081142972357341</v>
      </c>
      <c r="AF128" s="10">
        <v>51.6</v>
      </c>
      <c r="AG128" s="11">
        <f>AVERAGE(AF126:AF128)</f>
        <v>51.466666666666669</v>
      </c>
      <c r="AH128" s="11">
        <v>9.3279858569999998</v>
      </c>
      <c r="AI128" s="11">
        <f>AVERAGE(AH126:AH128)</f>
        <v>10.527239006</v>
      </c>
      <c r="AJ128" s="11">
        <v>9.6427625080000006</v>
      </c>
      <c r="AK128" s="11">
        <f>AVERAGE(AJ126:AJ128)</f>
        <v>10.674615432666668</v>
      </c>
      <c r="AL128" s="11">
        <v>12.664909940000001</v>
      </c>
      <c r="AM128" s="11">
        <f>AVERAGE(AL126:AL128)</f>
        <v>7.7156940853333333</v>
      </c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</row>
    <row r="129" spans="1:256">
      <c r="A129" s="7">
        <v>1981</v>
      </c>
      <c r="B129" s="7">
        <v>3</v>
      </c>
      <c r="C129" s="7" t="s">
        <v>43</v>
      </c>
      <c r="D129" s="8">
        <v>7.4</v>
      </c>
      <c r="E129" s="8"/>
      <c r="F129" s="8">
        <v>4.6696170440000007</v>
      </c>
      <c r="G129" s="8"/>
      <c r="H129" s="8">
        <v>3.7432649090000001</v>
      </c>
      <c r="I129" s="8">
        <v>0.96934392266729319</v>
      </c>
      <c r="J129" s="8">
        <v>24.383049110000002</v>
      </c>
      <c r="K129" s="8">
        <v>-1.524492701</v>
      </c>
      <c r="L129" s="8">
        <v>-159.97221427695831</v>
      </c>
      <c r="M129" s="8"/>
      <c r="N129" s="8">
        <v>5.9626006400000016</v>
      </c>
      <c r="O129" s="8"/>
      <c r="P129" s="8">
        <v>11.61406603</v>
      </c>
      <c r="Q129" s="8"/>
      <c r="R129" s="8">
        <v>-3.0348890876470591</v>
      </c>
      <c r="S129" s="8"/>
      <c r="T129" s="7">
        <v>3.4000000000000004</v>
      </c>
      <c r="U129" s="8"/>
      <c r="V129" s="8">
        <v>24.383049110000002</v>
      </c>
      <c r="W129" s="8"/>
      <c r="X129" s="8">
        <v>27.14304976</v>
      </c>
      <c r="Y129" s="8"/>
      <c r="Z129" s="8">
        <v>45.833333330000002</v>
      </c>
      <c r="AA129" s="8"/>
      <c r="AB129" s="16">
        <v>-0.13333333000000103</v>
      </c>
      <c r="AC129" s="8"/>
      <c r="AD129" s="8">
        <v>65.087170980837229</v>
      </c>
      <c r="AE129" s="8"/>
      <c r="AF129" s="7">
        <v>51.6</v>
      </c>
      <c r="AG129" s="8"/>
      <c r="AH129" s="8">
        <v>2.7414450340000003</v>
      </c>
      <c r="AI129" s="8"/>
      <c r="AJ129" s="8">
        <v>7.6018099440000002</v>
      </c>
      <c r="AK129" s="8"/>
      <c r="AL129" s="8">
        <v>5.3504781390000007</v>
      </c>
      <c r="AM129" s="8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>
      <c r="A130" s="7">
        <v>1981</v>
      </c>
      <c r="B130" s="7">
        <v>4</v>
      </c>
      <c r="C130" s="7" t="s">
        <v>43</v>
      </c>
      <c r="D130" s="8">
        <v>8.2333333330000009</v>
      </c>
      <c r="E130" s="8"/>
      <c r="F130" s="8">
        <v>-4.5854975190000005</v>
      </c>
      <c r="G130" s="8"/>
      <c r="H130" s="8">
        <v>-8.608396655</v>
      </c>
      <c r="I130" s="8">
        <v>-4.3018943575057058</v>
      </c>
      <c r="J130" s="8">
        <v>-13.54013404</v>
      </c>
      <c r="K130" s="8">
        <v>4.5822723620000003</v>
      </c>
      <c r="L130" s="8">
        <v>-228.62643643583419</v>
      </c>
      <c r="M130" s="8"/>
      <c r="N130" s="8">
        <v>6.9234723869999995</v>
      </c>
      <c r="O130" s="8"/>
      <c r="P130" s="8">
        <v>6.6631942830000002</v>
      </c>
      <c r="Q130" s="8"/>
      <c r="R130" s="8">
        <v>-5.7382080666470587</v>
      </c>
      <c r="S130" s="8"/>
      <c r="T130" s="7">
        <v>-4.7</v>
      </c>
      <c r="U130" s="8"/>
      <c r="V130" s="8">
        <v>-13.54013404</v>
      </c>
      <c r="W130" s="8"/>
      <c r="X130" s="8">
        <v>-11.690746931</v>
      </c>
      <c r="Y130" s="8"/>
      <c r="Z130" s="8">
        <v>37.966666670000002</v>
      </c>
      <c r="AA130" s="8"/>
      <c r="AB130" s="16">
        <v>2.8666666700000007</v>
      </c>
      <c r="AC130" s="8"/>
      <c r="AD130" s="8">
        <v>65.278891129897431</v>
      </c>
      <c r="AE130" s="8"/>
      <c r="AF130" s="7">
        <v>51.7</v>
      </c>
      <c r="AG130" s="8"/>
      <c r="AH130" s="8">
        <v>-0.40370007400000002</v>
      </c>
      <c r="AI130" s="8"/>
      <c r="AJ130" s="8">
        <v>8.6438072740000003</v>
      </c>
      <c r="AK130" s="8"/>
      <c r="AL130" s="8">
        <v>11.56700833</v>
      </c>
      <c r="AM130" s="8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>
      <c r="A131" s="7">
        <v>1982</v>
      </c>
      <c r="B131" s="7">
        <v>1</v>
      </c>
      <c r="C131" s="7" t="s">
        <v>43</v>
      </c>
      <c r="D131" s="8">
        <v>8.8333333330000006</v>
      </c>
      <c r="E131" s="8"/>
      <c r="F131" s="8">
        <v>-6.5250532030000006</v>
      </c>
      <c r="G131" s="8"/>
      <c r="H131" s="8">
        <v>-7.9682704440000007</v>
      </c>
      <c r="I131" s="8">
        <v>2.1405461646863837</v>
      </c>
      <c r="J131" s="8">
        <v>-33.982929370000001</v>
      </c>
      <c r="K131" s="8">
        <v>-0.41523037800000001</v>
      </c>
      <c r="L131" s="8">
        <v>-270.36648800458852</v>
      </c>
      <c r="M131" s="8"/>
      <c r="N131" s="8">
        <v>10.624071138</v>
      </c>
      <c r="O131" s="8"/>
      <c r="P131" s="8">
        <v>3.602595532</v>
      </c>
      <c r="Q131" s="8"/>
      <c r="R131" s="8">
        <v>-8.1051503841764703</v>
      </c>
      <c r="S131" s="8"/>
      <c r="T131" s="7">
        <v>-2.8</v>
      </c>
      <c r="U131" s="8"/>
      <c r="V131" s="8">
        <v>-33.982929370000001</v>
      </c>
      <c r="W131" s="8"/>
      <c r="X131" s="8">
        <v>-31.668828821999998</v>
      </c>
      <c r="Y131" s="8"/>
      <c r="Z131" s="8">
        <v>37.766666669999999</v>
      </c>
      <c r="AA131" s="8"/>
      <c r="AB131" s="16">
        <v>2.196666669999999</v>
      </c>
      <c r="AC131" s="8"/>
      <c r="AD131" s="8">
        <v>64.548082620841441</v>
      </c>
      <c r="AE131" s="8"/>
      <c r="AF131" s="7">
        <v>52.400000000000006</v>
      </c>
      <c r="AG131" s="8"/>
      <c r="AH131" s="8">
        <v>3.5539957550000003</v>
      </c>
      <c r="AI131" s="8"/>
      <c r="AJ131" s="8">
        <v>4.1661131450000006</v>
      </c>
      <c r="AK131" s="8"/>
      <c r="AL131" s="8">
        <v>13.95219844</v>
      </c>
      <c r="AM131" s="8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>
      <c r="A132" s="7">
        <v>1982</v>
      </c>
      <c r="B132" s="7">
        <v>2</v>
      </c>
      <c r="C132" s="7" t="s">
        <v>43</v>
      </c>
      <c r="D132" s="8">
        <v>9.4333333330000002</v>
      </c>
      <c r="E132" s="8"/>
      <c r="F132" s="8">
        <v>2.1969694020000001</v>
      </c>
      <c r="G132" s="8"/>
      <c r="H132" s="8">
        <v>-4.8722085120000003</v>
      </c>
      <c r="I132" s="8">
        <v>0.47898316120535872</v>
      </c>
      <c r="J132" s="8">
        <v>-0.50949926499999998</v>
      </c>
      <c r="K132" s="8">
        <v>2.6375899299999999</v>
      </c>
      <c r="L132" s="8">
        <v>-280.43775649794804</v>
      </c>
      <c r="M132" s="8"/>
      <c r="N132" s="8">
        <v>8.6081795859999986</v>
      </c>
      <c r="O132" s="8"/>
      <c r="P132" s="8">
        <v>5.9051537440000006</v>
      </c>
      <c r="Q132" s="8"/>
      <c r="R132" s="8">
        <v>-5.0907264939999992</v>
      </c>
      <c r="S132" s="8"/>
      <c r="T132" s="7">
        <v>0.8</v>
      </c>
      <c r="U132" s="8"/>
      <c r="V132" s="8">
        <v>-0.50949926499999998</v>
      </c>
      <c r="W132" s="8"/>
      <c r="X132" s="8">
        <v>27.617886895999998</v>
      </c>
      <c r="Y132" s="8"/>
      <c r="Z132" s="8">
        <v>37.200000000000003</v>
      </c>
      <c r="AA132" s="8"/>
      <c r="AB132" s="16">
        <v>2.09</v>
      </c>
      <c r="AC132" s="8"/>
      <c r="AD132" s="8">
        <v>64.596298149074542</v>
      </c>
      <c r="AE132" s="8"/>
      <c r="AF132" s="7">
        <v>53.2</v>
      </c>
      <c r="AG132" s="8"/>
      <c r="AH132" s="8">
        <v>0.401807631</v>
      </c>
      <c r="AI132" s="8"/>
      <c r="AJ132" s="8">
        <v>4.1231746469999999</v>
      </c>
      <c r="AK132" s="8"/>
      <c r="AL132" s="8">
        <v>2.6909075520000001</v>
      </c>
      <c r="AM132" s="8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>
      <c r="A133" s="7">
        <v>1982</v>
      </c>
      <c r="B133" s="7">
        <v>3</v>
      </c>
      <c r="C133" s="7" t="s">
        <v>43</v>
      </c>
      <c r="D133" s="8">
        <v>9.9</v>
      </c>
      <c r="E133" s="8"/>
      <c r="F133" s="8">
        <v>-1.4328571830000001</v>
      </c>
      <c r="G133" s="8"/>
      <c r="H133" s="8">
        <v>-5.4449449100000002</v>
      </c>
      <c r="I133" s="8">
        <v>3.6623114984681107</v>
      </c>
      <c r="J133" s="8">
        <v>-3.7233897720000004</v>
      </c>
      <c r="K133" s="8">
        <v>2.5411870360000002</v>
      </c>
      <c r="L133" s="8">
        <v>-349.47116959176986</v>
      </c>
      <c r="M133" s="8"/>
      <c r="N133" s="8">
        <v>3.8767351709999991</v>
      </c>
      <c r="O133" s="8"/>
      <c r="P133" s="8">
        <v>7.1299314990000004</v>
      </c>
      <c r="Q133" s="8"/>
      <c r="R133" s="8">
        <v>-2.9581555525294112</v>
      </c>
      <c r="S133" s="8"/>
      <c r="T133" s="7">
        <v>0.8</v>
      </c>
      <c r="U133" s="8"/>
      <c r="V133" s="8">
        <v>-3.7233897720000004</v>
      </c>
      <c r="W133" s="8"/>
      <c r="X133" s="8">
        <v>-13.412480656</v>
      </c>
      <c r="Y133" s="8"/>
      <c r="Z133" s="8">
        <v>38.5</v>
      </c>
      <c r="AA133" s="8"/>
      <c r="AB133" s="16">
        <v>4.4366666630000005</v>
      </c>
      <c r="AC133" s="8"/>
      <c r="AD133" s="8">
        <v>63.651494121489229</v>
      </c>
      <c r="AE133" s="8"/>
      <c r="AF133" s="7">
        <v>53.900000000000006</v>
      </c>
      <c r="AG133" s="8"/>
      <c r="AH133" s="8">
        <v>1.748151596</v>
      </c>
      <c r="AI133" s="8"/>
      <c r="AJ133" s="8">
        <v>4.7732534520000005</v>
      </c>
      <c r="AK133" s="8"/>
      <c r="AL133" s="8">
        <v>5.5458090970000002</v>
      </c>
      <c r="AM133" s="8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>
      <c r="A134" s="7">
        <v>1982</v>
      </c>
      <c r="B134" s="7">
        <v>4</v>
      </c>
      <c r="C134" s="7" t="s">
        <v>43</v>
      </c>
      <c r="D134" s="8">
        <v>10.66666667</v>
      </c>
      <c r="E134" s="8">
        <f>AVERAGE(D129:D134)</f>
        <v>9.0777777781666664</v>
      </c>
      <c r="F134" s="8">
        <v>0.39077916100000004</v>
      </c>
      <c r="G134" s="8">
        <f>AVERAGE(F129:F134)</f>
        <v>-0.88100704966666665</v>
      </c>
      <c r="H134" s="8">
        <v>-7.3101213700000001</v>
      </c>
      <c r="I134" s="8">
        <v>7.4954096009351971</v>
      </c>
      <c r="J134" s="8">
        <v>-27.529582940000001</v>
      </c>
      <c r="K134" s="8">
        <v>6.5445416650000006</v>
      </c>
      <c r="L134" s="8">
        <v>-414.22936951012701</v>
      </c>
      <c r="M134" s="8">
        <f>AVERAGE(L129:L134)</f>
        <v>-283.85057238620431</v>
      </c>
      <c r="N134" s="8">
        <v>8.0519016590000003</v>
      </c>
      <c r="O134" s="8">
        <f>AVERAGE(N129:N134)</f>
        <v>7.3411600968333337</v>
      </c>
      <c r="P134" s="8">
        <v>1.2347650080000001</v>
      </c>
      <c r="Q134" s="8">
        <f>AVERAGE(P129:P134)</f>
        <v>6.0249510160000002</v>
      </c>
      <c r="R134" s="8">
        <v>-9.4838673646470593</v>
      </c>
      <c r="S134" s="8">
        <f>AVERAGE(R129:R134)</f>
        <v>-5.7351661582745095</v>
      </c>
      <c r="T134" s="7">
        <v>3.7</v>
      </c>
      <c r="U134" s="8">
        <f>AVERAGE(T129:T134)</f>
        <v>0.20000000000000004</v>
      </c>
      <c r="V134" s="8">
        <v>-27.529582940000001</v>
      </c>
      <c r="W134" s="8">
        <f>AVERAGE(V129:V134)</f>
        <v>-9.150414379499999</v>
      </c>
      <c r="X134" s="8">
        <v>-2.6805243590000005</v>
      </c>
      <c r="Y134" s="8">
        <f>AVERAGE(X129:X134)</f>
        <v>-0.78194068533333327</v>
      </c>
      <c r="Z134" s="8">
        <v>40.466666670000002</v>
      </c>
      <c r="AA134" s="8">
        <f>AVERAGE(Z129:Z134)</f>
        <v>39.622222223333331</v>
      </c>
      <c r="AB134" s="16">
        <v>3.970000003</v>
      </c>
      <c r="AC134" s="8">
        <f>AVERAGE(AB129:AB134)</f>
        <v>2.5711111126666668</v>
      </c>
      <c r="AD134" s="8">
        <v>64.039832790707024</v>
      </c>
      <c r="AE134" s="8">
        <f>AVERAGE(AD129:AD134)</f>
        <v>64.533628298807812</v>
      </c>
      <c r="AF134" s="7">
        <v>54</v>
      </c>
      <c r="AG134" s="8">
        <f>AVERAGE(AF129:AF134)</f>
        <v>52.800000000000011</v>
      </c>
      <c r="AH134" s="8">
        <v>0.39966644600000001</v>
      </c>
      <c r="AI134" s="8">
        <f>AVERAGE(AH129:AH134)</f>
        <v>1.4068943980000002</v>
      </c>
      <c r="AJ134" s="8">
        <v>3.0813357520000002</v>
      </c>
      <c r="AK134" s="8">
        <f>AVERAGE(AJ129:AJ134)</f>
        <v>5.3982490356666668</v>
      </c>
      <c r="AL134" s="8">
        <v>2.032089644</v>
      </c>
      <c r="AM134" s="8">
        <f>AVERAGE(AL129:AL134)</f>
        <v>6.8564152003333341</v>
      </c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>
      <c r="A135" s="5">
        <v>1983</v>
      </c>
      <c r="B135" s="5">
        <v>1</v>
      </c>
      <c r="C135" s="5"/>
      <c r="D135" s="4">
        <v>10.366666670000001</v>
      </c>
      <c r="E135" s="4"/>
      <c r="F135" s="4">
        <v>5.3430369360000007</v>
      </c>
      <c r="G135" s="4"/>
      <c r="H135" s="4">
        <v>4.662764728</v>
      </c>
      <c r="I135" s="4">
        <v>4.18219843344502</v>
      </c>
      <c r="J135" s="4">
        <v>14.674244760000001</v>
      </c>
      <c r="K135" s="4">
        <v>3.8857718190000003</v>
      </c>
      <c r="L135" s="4">
        <v>-411.47674220802537</v>
      </c>
      <c r="M135" s="4"/>
      <c r="N135" s="4">
        <v>8.3807610889999999</v>
      </c>
      <c r="O135" s="4"/>
      <c r="P135" s="4">
        <v>0.27257224400000002</v>
      </c>
      <c r="Q135" s="4"/>
      <c r="R135" s="4">
        <v>-8.8761319901176492</v>
      </c>
      <c r="S135" s="4"/>
      <c r="T135" s="5">
        <v>5.4</v>
      </c>
      <c r="U135" s="4"/>
      <c r="V135" s="4">
        <v>14.674244760000001</v>
      </c>
      <c r="W135" s="4"/>
      <c r="X135" s="4">
        <v>44.365466315999996</v>
      </c>
      <c r="Y135" s="4"/>
      <c r="Z135" s="4">
        <v>51.433333330000004</v>
      </c>
      <c r="AA135" s="4"/>
      <c r="AB135" s="14">
        <v>3.7366666629999994</v>
      </c>
      <c r="AC135" s="4"/>
      <c r="AD135" s="4">
        <v>62.617922478169817</v>
      </c>
      <c r="AE135" s="4"/>
      <c r="AF135" s="5">
        <v>54.7</v>
      </c>
      <c r="AG135" s="4"/>
      <c r="AH135" s="4">
        <v>0.13295660500000001</v>
      </c>
      <c r="AI135" s="4"/>
      <c r="AJ135" s="4">
        <v>2.3871628730000003</v>
      </c>
      <c r="AK135" s="4"/>
      <c r="AL135" s="4">
        <v>-0.87776515600000005</v>
      </c>
      <c r="AM135" s="4"/>
    </row>
    <row r="136" spans="1:256">
      <c r="A136" s="5">
        <v>1983</v>
      </c>
      <c r="B136" s="5">
        <v>2</v>
      </c>
      <c r="C136" s="5"/>
      <c r="D136" s="4">
        <v>10.133333330000001</v>
      </c>
      <c r="E136" s="4"/>
      <c r="F136" s="4">
        <v>9.4451048800000006</v>
      </c>
      <c r="G136" s="4"/>
      <c r="H136" s="4">
        <v>9.1205570030000001</v>
      </c>
      <c r="I136" s="4">
        <v>9.2027172921265699</v>
      </c>
      <c r="J136" s="4">
        <v>40.48328978</v>
      </c>
      <c r="K136" s="4">
        <v>4.0966798540000005</v>
      </c>
      <c r="L136" s="4">
        <v>-378.48493382145875</v>
      </c>
      <c r="M136" s="4"/>
      <c r="N136" s="4">
        <v>4.0966181980000007</v>
      </c>
      <c r="O136" s="4"/>
      <c r="P136" s="4">
        <v>4.7067151350000005</v>
      </c>
      <c r="Q136" s="4"/>
      <c r="R136" s="4">
        <v>-2.2695214916470583</v>
      </c>
      <c r="S136" s="4"/>
      <c r="T136" s="5">
        <v>9.5</v>
      </c>
      <c r="U136" s="4"/>
      <c r="V136" s="4">
        <v>40.48328978</v>
      </c>
      <c r="W136" s="4"/>
      <c r="X136" s="4">
        <v>33.217624754999996</v>
      </c>
      <c r="Y136" s="4"/>
      <c r="Z136" s="4">
        <v>55.933333330000004</v>
      </c>
      <c r="AA136" s="4"/>
      <c r="AB136" s="14">
        <v>3.1733333330000004</v>
      </c>
      <c r="AC136" s="4"/>
      <c r="AD136" s="4">
        <v>63.530866117244599</v>
      </c>
      <c r="AE136" s="4"/>
      <c r="AF136" s="5">
        <v>54.8</v>
      </c>
      <c r="AG136" s="4"/>
      <c r="AH136" s="4">
        <v>1.4693358910000001</v>
      </c>
      <c r="AI136" s="4"/>
      <c r="AJ136" s="4">
        <v>1.709644012</v>
      </c>
      <c r="AK136" s="4"/>
      <c r="AL136" s="4">
        <v>-4.9974530160000006</v>
      </c>
      <c r="AM136" s="4"/>
    </row>
    <row r="137" spans="1:256">
      <c r="A137" s="5">
        <v>1983</v>
      </c>
      <c r="B137" s="5">
        <v>3</v>
      </c>
      <c r="C137" s="5"/>
      <c r="D137" s="4">
        <v>9.3666666670000005</v>
      </c>
      <c r="E137" s="4"/>
      <c r="F137" s="4">
        <v>8.0647369399999995</v>
      </c>
      <c r="G137" s="4"/>
      <c r="H137" s="4">
        <v>14.400493410000001</v>
      </c>
      <c r="I137" s="4">
        <v>8.3587264349997561</v>
      </c>
      <c r="J137" s="4">
        <v>27.531913670000002</v>
      </c>
      <c r="K137" s="4">
        <v>6.7265535440000006</v>
      </c>
      <c r="L137" s="4">
        <v>-392.21150809133644</v>
      </c>
      <c r="M137" s="4"/>
      <c r="N137" s="4">
        <v>5.5021062010000001</v>
      </c>
      <c r="O137" s="4"/>
      <c r="P137" s="4">
        <v>3.9578937990000003</v>
      </c>
      <c r="Q137" s="4"/>
      <c r="R137" s="4">
        <v>-2.1200361607647067</v>
      </c>
      <c r="S137" s="4"/>
      <c r="T137" s="5">
        <v>2.9000000000000004</v>
      </c>
      <c r="U137" s="4"/>
      <c r="V137" s="4">
        <v>27.531913670000002</v>
      </c>
      <c r="W137" s="4"/>
      <c r="X137" s="4">
        <v>12.293215231000001</v>
      </c>
      <c r="Y137" s="4"/>
      <c r="Z137" s="4">
        <v>63.066666670000004</v>
      </c>
      <c r="AA137" s="4"/>
      <c r="AB137" s="14">
        <v>3.2033333299999995</v>
      </c>
      <c r="AC137" s="4"/>
      <c r="AD137" s="4">
        <v>63.950786211067424</v>
      </c>
      <c r="AE137" s="4"/>
      <c r="AF137" s="5">
        <v>54.7</v>
      </c>
      <c r="AG137" s="4"/>
      <c r="AH137" s="4">
        <v>3.8941251840000004</v>
      </c>
      <c r="AI137" s="4"/>
      <c r="AJ137" s="4">
        <v>2.36287811</v>
      </c>
      <c r="AK137" s="4"/>
      <c r="AL137" s="4">
        <v>-0.66246029800000006</v>
      </c>
      <c r="AM137" s="4"/>
    </row>
    <row r="138" spans="1:256">
      <c r="A138" s="5">
        <v>1983</v>
      </c>
      <c r="B138" s="5">
        <v>4</v>
      </c>
      <c r="C138" s="5"/>
      <c r="D138" s="4">
        <v>8.5333333329999999</v>
      </c>
      <c r="E138" s="4"/>
      <c r="F138" s="4">
        <v>8.5074629920000007</v>
      </c>
      <c r="G138" s="4"/>
      <c r="H138" s="4">
        <v>10.920614070000001</v>
      </c>
      <c r="I138" s="4">
        <v>6.1681687070191851</v>
      </c>
      <c r="J138" s="4">
        <v>44.978717830000001</v>
      </c>
      <c r="K138" s="4">
        <v>-6.5317482150000004</v>
      </c>
      <c r="L138" s="4">
        <v>-340.28661539312787</v>
      </c>
      <c r="M138" s="4"/>
      <c r="N138" s="4">
        <v>5.3737160259999994</v>
      </c>
      <c r="O138" s="4"/>
      <c r="P138" s="4">
        <v>4.0562839740000003</v>
      </c>
      <c r="Q138" s="4"/>
      <c r="R138" s="4">
        <v>-1.8285471088235292</v>
      </c>
      <c r="S138" s="4"/>
      <c r="T138" s="5">
        <v>2</v>
      </c>
      <c r="U138" s="4"/>
      <c r="V138" s="4">
        <v>44.978717830000001</v>
      </c>
      <c r="W138" s="4"/>
      <c r="X138" s="4">
        <v>27.967267876000005</v>
      </c>
      <c r="Y138" s="4"/>
      <c r="Z138" s="4">
        <v>66.766666670000006</v>
      </c>
      <c r="AA138" s="4"/>
      <c r="AB138" s="14">
        <v>3.6099999999999994</v>
      </c>
      <c r="AC138" s="4"/>
      <c r="AD138" s="4">
        <v>64.471550393295601</v>
      </c>
      <c r="AE138" s="4"/>
      <c r="AF138" s="5">
        <v>54.900000000000006</v>
      </c>
      <c r="AG138" s="4"/>
      <c r="AH138" s="4">
        <v>1.9811186470000002</v>
      </c>
      <c r="AI138" s="4"/>
      <c r="AJ138" s="4">
        <v>1.954657968</v>
      </c>
      <c r="AK138" s="4"/>
      <c r="AL138" s="4">
        <v>2.4007450880000003</v>
      </c>
      <c r="AM138" s="4"/>
    </row>
    <row r="139" spans="1:256">
      <c r="A139" s="5">
        <v>1984</v>
      </c>
      <c r="B139" s="5">
        <v>1</v>
      </c>
      <c r="C139" s="5"/>
      <c r="D139" s="4">
        <v>7.8666666670000005</v>
      </c>
      <c r="E139" s="4"/>
      <c r="F139" s="4">
        <v>8.1873415460000007</v>
      </c>
      <c r="G139" s="4"/>
      <c r="H139" s="4">
        <v>12.25579424</v>
      </c>
      <c r="I139" s="4">
        <v>3.5102554837169939</v>
      </c>
      <c r="J139" s="4">
        <v>44.60792816</v>
      </c>
      <c r="K139" s="4">
        <v>4.763974052</v>
      </c>
      <c r="L139" s="4">
        <v>-293.08708664866055</v>
      </c>
      <c r="M139" s="4"/>
      <c r="N139" s="4">
        <v>3.8939710250000008</v>
      </c>
      <c r="O139" s="4"/>
      <c r="P139" s="4">
        <v>5.792695642</v>
      </c>
      <c r="Q139" s="4"/>
      <c r="R139" s="4">
        <v>1.4465748430000005</v>
      </c>
      <c r="S139" s="4"/>
      <c r="T139" s="5">
        <v>0.7</v>
      </c>
      <c r="U139" s="4"/>
      <c r="V139" s="4">
        <v>44.60792816</v>
      </c>
      <c r="W139" s="4"/>
      <c r="X139" s="4">
        <v>24.989904967999998</v>
      </c>
      <c r="Y139" s="4"/>
      <c r="Z139" s="4">
        <v>60.233333330000001</v>
      </c>
      <c r="AA139" s="4"/>
      <c r="AB139" s="14">
        <v>3.1133333299999997</v>
      </c>
      <c r="AC139" s="4"/>
      <c r="AD139" s="4">
        <v>63.694508783807855</v>
      </c>
      <c r="AE139" s="4"/>
      <c r="AF139" s="5">
        <v>55.2</v>
      </c>
      <c r="AG139" s="4"/>
      <c r="AH139" s="4">
        <v>4.5100783350000002</v>
      </c>
      <c r="AI139" s="4"/>
      <c r="AJ139" s="4">
        <v>3.2575938020000001</v>
      </c>
      <c r="AK139" s="4"/>
      <c r="AL139" s="4">
        <v>4.4337944360000003</v>
      </c>
      <c r="AM139" s="4"/>
    </row>
    <row r="140" spans="1:256">
      <c r="A140" s="5">
        <v>1984</v>
      </c>
      <c r="B140" s="5">
        <v>2</v>
      </c>
      <c r="C140" s="5"/>
      <c r="D140" s="4">
        <v>7.4333333330000002</v>
      </c>
      <c r="E140" s="4"/>
      <c r="F140" s="4">
        <v>7.2126109380000001</v>
      </c>
      <c r="G140" s="4"/>
      <c r="H140" s="4">
        <v>6.3601932720000001</v>
      </c>
      <c r="I140" s="4">
        <v>6.3709523592820023</v>
      </c>
      <c r="J140" s="4">
        <v>13.64285289</v>
      </c>
      <c r="K140" s="4">
        <v>9.2667075080000014</v>
      </c>
      <c r="L140" s="4">
        <v>-299.14761930615128</v>
      </c>
      <c r="M140" s="4"/>
      <c r="N140" s="4">
        <v>6.7318689789999997</v>
      </c>
      <c r="O140" s="4"/>
      <c r="P140" s="4">
        <v>3.8247976910000001</v>
      </c>
      <c r="Q140" s="4"/>
      <c r="R140" s="4">
        <v>0.99307463288235232</v>
      </c>
      <c r="S140" s="4"/>
      <c r="T140" s="5">
        <v>2.5</v>
      </c>
      <c r="U140" s="4"/>
      <c r="V140" s="4">
        <v>13.64285289</v>
      </c>
      <c r="W140" s="4"/>
      <c r="X140" s="4">
        <v>0.71993958400000002</v>
      </c>
      <c r="Y140" s="4"/>
      <c r="Z140" s="4">
        <v>59.233333330000001</v>
      </c>
      <c r="AA140" s="4"/>
      <c r="AB140" s="14">
        <v>3.4166666630000009</v>
      </c>
      <c r="AC140" s="4"/>
      <c r="AD140" s="4">
        <v>64.298052556670257</v>
      </c>
      <c r="AE140" s="4"/>
      <c r="AF140" s="5">
        <v>56</v>
      </c>
      <c r="AG140" s="4"/>
      <c r="AH140" s="4">
        <v>2.7373357950000003</v>
      </c>
      <c r="AI140" s="4"/>
      <c r="AJ140" s="4">
        <v>3.1005458530000003</v>
      </c>
      <c r="AK140" s="4"/>
      <c r="AL140" s="4">
        <v>1.422756345</v>
      </c>
      <c r="AM140" s="4"/>
    </row>
    <row r="141" spans="1:256">
      <c r="A141" s="5">
        <v>1984</v>
      </c>
      <c r="B141" s="5">
        <v>3</v>
      </c>
      <c r="C141" s="5"/>
      <c r="D141" s="4">
        <v>7.4333333330000002</v>
      </c>
      <c r="E141" s="4"/>
      <c r="F141" s="4">
        <v>3.9936531950000003</v>
      </c>
      <c r="G141" s="4"/>
      <c r="H141" s="4">
        <v>2.900937495</v>
      </c>
      <c r="I141" s="4">
        <v>2.9723798595900326</v>
      </c>
      <c r="J141" s="4">
        <v>8.9343922689999999</v>
      </c>
      <c r="K141" s="4">
        <v>3.3491544430000002</v>
      </c>
      <c r="L141" s="4">
        <v>-317.92478233551753</v>
      </c>
      <c r="M141" s="4"/>
      <c r="N141" s="4">
        <v>7.866106932000001</v>
      </c>
      <c r="O141" s="4"/>
      <c r="P141" s="4">
        <v>3.523893068</v>
      </c>
      <c r="Q141" s="4"/>
      <c r="R141" s="4">
        <v>0.6531827703529407</v>
      </c>
      <c r="S141" s="4"/>
      <c r="T141" s="5">
        <v>1.7000000000000002</v>
      </c>
      <c r="U141" s="4"/>
      <c r="V141" s="4">
        <v>8.9343922689999999</v>
      </c>
      <c r="W141" s="4"/>
      <c r="X141" s="4">
        <v>9.2891367020000004</v>
      </c>
      <c r="Y141" s="4"/>
      <c r="Z141" s="4">
        <v>53.033333329999998</v>
      </c>
      <c r="AA141" s="4"/>
      <c r="AB141" s="14">
        <v>2.67</v>
      </c>
      <c r="AC141" s="4"/>
      <c r="AD141" s="4">
        <v>64.775289680247369</v>
      </c>
      <c r="AE141" s="4"/>
      <c r="AF141" s="5">
        <v>56.3</v>
      </c>
      <c r="AG141" s="4"/>
      <c r="AH141" s="4">
        <v>-0.89413457900000004</v>
      </c>
      <c r="AI141" s="4"/>
      <c r="AJ141" s="4">
        <v>1.786239758</v>
      </c>
      <c r="AK141" s="4"/>
      <c r="AL141" s="4">
        <v>4.0075229730000004</v>
      </c>
      <c r="AM141" s="4"/>
    </row>
    <row r="142" spans="1:256">
      <c r="A142" s="5">
        <v>1984</v>
      </c>
      <c r="B142" s="5">
        <v>4</v>
      </c>
      <c r="C142" s="5"/>
      <c r="D142" s="4">
        <v>7.3000000000000007</v>
      </c>
      <c r="E142" s="4"/>
      <c r="F142" s="4">
        <v>3.2288936710000002</v>
      </c>
      <c r="G142" s="4"/>
      <c r="H142" s="4">
        <v>0.190668158</v>
      </c>
      <c r="I142" s="4">
        <v>5.1887084105370986</v>
      </c>
      <c r="J142" s="4">
        <v>-5.0897040140000005</v>
      </c>
      <c r="K142" s="4">
        <v>7.8598057310000007</v>
      </c>
      <c r="L142" s="4">
        <v>-325.6120829544036</v>
      </c>
      <c r="M142" s="4"/>
      <c r="N142" s="4">
        <v>5.7735442150000011</v>
      </c>
      <c r="O142" s="4"/>
      <c r="P142" s="4">
        <v>3.4931224520000002</v>
      </c>
      <c r="Q142" s="4"/>
      <c r="R142" s="4">
        <v>0.50248966017647057</v>
      </c>
      <c r="S142" s="4"/>
      <c r="T142" s="5">
        <v>0.30000000000000004</v>
      </c>
      <c r="U142" s="4"/>
      <c r="V142" s="4">
        <v>-5.0897040140000005</v>
      </c>
      <c r="W142" s="4"/>
      <c r="X142" s="4">
        <v>10.916659228</v>
      </c>
      <c r="Y142" s="4"/>
      <c r="Z142" s="4">
        <v>50.566666670000004</v>
      </c>
      <c r="AA142" s="4"/>
      <c r="AB142" s="14">
        <v>3.5466666669999984</v>
      </c>
      <c r="AC142" s="4"/>
      <c r="AD142" s="4">
        <v>66.038082797427649</v>
      </c>
      <c r="AE142" s="4"/>
      <c r="AF142" s="5">
        <v>57.400000000000006</v>
      </c>
      <c r="AG142" s="4"/>
      <c r="AH142" s="4">
        <v>-1.023664001</v>
      </c>
      <c r="AI142" s="4"/>
      <c r="AJ142" s="4">
        <v>0</v>
      </c>
      <c r="AK142" s="4"/>
      <c r="AL142" s="4">
        <v>2.904704239</v>
      </c>
      <c r="AM142" s="4"/>
    </row>
    <row r="143" spans="1:256">
      <c r="A143" s="5">
        <v>1985</v>
      </c>
      <c r="B143" s="5">
        <v>1</v>
      </c>
      <c r="C143" s="5"/>
      <c r="D143" s="4">
        <v>7.233333333</v>
      </c>
      <c r="E143" s="4"/>
      <c r="F143" s="4">
        <v>4.0362092079999998</v>
      </c>
      <c r="G143" s="4"/>
      <c r="H143" s="4">
        <v>1.2912705450000002</v>
      </c>
      <c r="I143" s="4">
        <v>7.1827643591949153</v>
      </c>
      <c r="J143" s="4">
        <v>-10.520924540000001</v>
      </c>
      <c r="K143" s="4">
        <v>4.8973295210000005</v>
      </c>
      <c r="L143" s="4">
        <v>-255.97630632536493</v>
      </c>
      <c r="M143" s="4"/>
      <c r="N143" s="4">
        <v>4.7537436149999994</v>
      </c>
      <c r="O143" s="4"/>
      <c r="P143" s="4">
        <v>3.7229230520000001</v>
      </c>
      <c r="Q143" s="4"/>
      <c r="R143" s="4">
        <v>-1.2322704882353097E-2</v>
      </c>
      <c r="S143" s="4"/>
      <c r="T143" s="5">
        <v>0.7</v>
      </c>
      <c r="U143" s="4"/>
      <c r="V143" s="4">
        <v>-10.520924540000001</v>
      </c>
      <c r="W143" s="4"/>
      <c r="X143" s="4">
        <v>-6.2504414090000004</v>
      </c>
      <c r="Y143" s="4"/>
      <c r="Z143" s="4">
        <v>49.333333330000002</v>
      </c>
      <c r="AA143" s="4"/>
      <c r="AB143" s="14">
        <v>4.0733333369999993</v>
      </c>
      <c r="AC143" s="4"/>
      <c r="AD143" s="4">
        <v>67.880063700607138</v>
      </c>
      <c r="AE143" s="4"/>
      <c r="AF143" s="5">
        <v>57.6</v>
      </c>
      <c r="AG143" s="4"/>
      <c r="AH143" s="4">
        <v>-1.0262904210000001</v>
      </c>
      <c r="AI143" s="4"/>
      <c r="AJ143" s="4">
        <v>4.2295123290000003</v>
      </c>
      <c r="AK143" s="4"/>
      <c r="AL143" s="4">
        <v>4.6130916449999999</v>
      </c>
      <c r="AM143" s="4"/>
    </row>
    <row r="144" spans="1:256">
      <c r="A144" s="5">
        <v>1985</v>
      </c>
      <c r="B144" s="5">
        <v>2</v>
      </c>
      <c r="C144" s="5"/>
      <c r="D144" s="4">
        <v>7.3000000000000007</v>
      </c>
      <c r="E144" s="4"/>
      <c r="F144" s="4">
        <v>3.7125583740000003</v>
      </c>
      <c r="G144" s="4"/>
      <c r="H144" s="4">
        <v>0.27831637100000001</v>
      </c>
      <c r="I144" s="4">
        <v>4.733956455292561</v>
      </c>
      <c r="J144" s="4">
        <v>6.9918763790000007</v>
      </c>
      <c r="K144" s="4">
        <v>9.6398678560000004</v>
      </c>
      <c r="L144" s="4">
        <v>-342.18134034165575</v>
      </c>
      <c r="M144" s="4"/>
      <c r="N144" s="4">
        <v>4.2347376250000002</v>
      </c>
      <c r="O144" s="4"/>
      <c r="P144" s="4">
        <v>3.6885957080000003</v>
      </c>
      <c r="Q144" s="4"/>
      <c r="R144" s="4">
        <v>-1.0339101265882356</v>
      </c>
      <c r="S144" s="4"/>
      <c r="T144" s="5">
        <v>1.4</v>
      </c>
      <c r="U144" s="4"/>
      <c r="V144" s="4">
        <v>6.9918763790000007</v>
      </c>
      <c r="W144" s="4"/>
      <c r="X144" s="4">
        <v>5.2649693510000004</v>
      </c>
      <c r="Y144" s="4"/>
      <c r="Z144" s="4">
        <v>47.7</v>
      </c>
      <c r="AA144" s="4"/>
      <c r="AB144" s="14">
        <v>4.1700000000000008</v>
      </c>
      <c r="AC144" s="4"/>
      <c r="AD144" s="4">
        <v>68.477792123950934</v>
      </c>
      <c r="AE144" s="4"/>
      <c r="AF144" s="5">
        <v>58.3</v>
      </c>
      <c r="AG144" s="4"/>
      <c r="AH144" s="4">
        <v>0.38790967900000001</v>
      </c>
      <c r="AI144" s="4"/>
      <c r="AJ144" s="4">
        <v>2.2669125210000001</v>
      </c>
      <c r="AK144" s="4"/>
      <c r="AL144" s="4">
        <v>2.4409929930000001</v>
      </c>
      <c r="AM144" s="4"/>
    </row>
    <row r="145" spans="1:39">
      <c r="A145" s="5">
        <v>1985</v>
      </c>
      <c r="B145" s="5">
        <v>3</v>
      </c>
      <c r="C145" s="5"/>
      <c r="D145" s="4">
        <v>7.2</v>
      </c>
      <c r="E145" s="4"/>
      <c r="F145" s="4">
        <v>6.3695492900000001</v>
      </c>
      <c r="G145" s="4"/>
      <c r="H145" s="4">
        <v>-0.56718133300000007</v>
      </c>
      <c r="I145" s="4">
        <v>8.8335229720536148</v>
      </c>
      <c r="J145" s="4">
        <v>-2.697650409</v>
      </c>
      <c r="K145" s="4">
        <v>9.7393930550000007</v>
      </c>
      <c r="L145" s="4">
        <v>-307.63334843047772</v>
      </c>
      <c r="M145" s="4"/>
      <c r="N145" s="4">
        <v>5.3899243539999997</v>
      </c>
      <c r="O145" s="4"/>
      <c r="P145" s="4">
        <v>2.5100756460000002</v>
      </c>
      <c r="Q145" s="4"/>
      <c r="R145" s="4">
        <v>-1.9636412863529409</v>
      </c>
      <c r="S145" s="4"/>
      <c r="T145" s="5">
        <v>5.2</v>
      </c>
      <c r="U145" s="4"/>
      <c r="V145" s="4">
        <v>-2.697650409</v>
      </c>
      <c r="W145" s="4"/>
      <c r="X145" s="4">
        <v>17.718300954</v>
      </c>
      <c r="Y145" s="4"/>
      <c r="Z145" s="4">
        <v>48.5</v>
      </c>
      <c r="AA145" s="4"/>
      <c r="AB145" s="14">
        <v>3.9233333329999986</v>
      </c>
      <c r="AC145" s="4"/>
      <c r="AD145" s="4">
        <v>71.063427800269906</v>
      </c>
      <c r="AE145" s="4"/>
      <c r="AF145" s="5">
        <v>58.3</v>
      </c>
      <c r="AG145" s="4"/>
      <c r="AH145" s="4">
        <v>-2.6814115640000002</v>
      </c>
      <c r="AI145" s="4"/>
      <c r="AJ145" s="4">
        <v>0.87213313600000009</v>
      </c>
      <c r="AK145" s="4"/>
      <c r="AL145" s="4">
        <v>0.85670180100000004</v>
      </c>
      <c r="AM145" s="4"/>
    </row>
    <row r="146" spans="1:39">
      <c r="A146" s="5">
        <v>1985</v>
      </c>
      <c r="B146" s="5">
        <v>4</v>
      </c>
      <c r="C146" s="5"/>
      <c r="D146" s="4">
        <v>7.0333333330000007</v>
      </c>
      <c r="E146" s="4"/>
      <c r="F146" s="4">
        <v>3.0346687840000004</v>
      </c>
      <c r="G146" s="4"/>
      <c r="H146" s="4">
        <v>2.3829971370000003</v>
      </c>
      <c r="I146" s="4">
        <v>1.4769147138561496</v>
      </c>
      <c r="J146" s="4">
        <v>15.57884015</v>
      </c>
      <c r="K146" s="4">
        <v>1.3186476600000001</v>
      </c>
      <c r="L146" s="4">
        <v>-319.20052651633239</v>
      </c>
      <c r="M146" s="4"/>
      <c r="N146" s="4">
        <v>3.962700356</v>
      </c>
      <c r="O146" s="4"/>
      <c r="P146" s="4">
        <v>4.1406329770000001</v>
      </c>
      <c r="Q146" s="4"/>
      <c r="R146" s="4">
        <v>-6.8231574705881926E-2</v>
      </c>
      <c r="S146" s="4"/>
      <c r="T146" s="5">
        <v>1.8</v>
      </c>
      <c r="U146" s="4"/>
      <c r="V146" s="4">
        <v>15.57884015</v>
      </c>
      <c r="W146" s="4"/>
      <c r="X146" s="4">
        <v>-26.815717426999999</v>
      </c>
      <c r="Y146" s="4"/>
      <c r="Z146" s="4">
        <v>51.2</v>
      </c>
      <c r="AA146" s="4"/>
      <c r="AB146" s="14">
        <v>3.4100000029999995</v>
      </c>
      <c r="AC146" s="4"/>
      <c r="AD146" s="4">
        <v>73.277029371864856</v>
      </c>
      <c r="AE146" s="4"/>
      <c r="AF146" s="5">
        <v>59.2</v>
      </c>
      <c r="AG146" s="4"/>
      <c r="AH146" s="4">
        <v>2.4904592000000001</v>
      </c>
      <c r="AI146" s="4"/>
      <c r="AJ146" s="4">
        <v>3.2609438100000001</v>
      </c>
      <c r="AK146" s="4"/>
      <c r="AL146" s="4">
        <v>5.9924038580000003</v>
      </c>
      <c r="AM146" s="4"/>
    </row>
    <row r="147" spans="1:39">
      <c r="A147" s="5">
        <v>1986</v>
      </c>
      <c r="B147" s="5">
        <v>1</v>
      </c>
      <c r="C147" s="5"/>
      <c r="D147" s="4">
        <v>7.0333333330000007</v>
      </c>
      <c r="E147" s="4"/>
      <c r="F147" s="4">
        <v>3.7592913070000002</v>
      </c>
      <c r="G147" s="4"/>
      <c r="H147" s="4">
        <v>2.373421596</v>
      </c>
      <c r="I147" s="4">
        <v>4.3728059049994545</v>
      </c>
      <c r="J147" s="4">
        <v>-0.11804829999999999</v>
      </c>
      <c r="K147" s="4">
        <v>3.3791760270000002</v>
      </c>
      <c r="L147" s="4">
        <v>-303.17132023440195</v>
      </c>
      <c r="M147" s="4"/>
      <c r="N147" s="4">
        <v>5.7308833190000001</v>
      </c>
      <c r="O147" s="4"/>
      <c r="P147" s="4">
        <v>2.0957833480000003</v>
      </c>
      <c r="Q147" s="4"/>
      <c r="R147" s="4">
        <v>-1.7549685402352937</v>
      </c>
      <c r="S147" s="4"/>
      <c r="T147" s="5">
        <v>4.8000000000000007</v>
      </c>
      <c r="U147" s="4"/>
      <c r="V147" s="4">
        <v>-0.11804829999999999</v>
      </c>
      <c r="W147" s="4"/>
      <c r="X147" s="4">
        <v>-25.210074958000003</v>
      </c>
      <c r="Y147" s="4"/>
      <c r="Z147" s="4">
        <v>51.066666670000004</v>
      </c>
      <c r="AA147" s="4"/>
      <c r="AB147" s="14">
        <v>2.676666666</v>
      </c>
      <c r="AC147" s="4"/>
      <c r="AD147" s="4">
        <v>72.602840170781519</v>
      </c>
      <c r="AE147" s="4"/>
      <c r="AF147" s="5">
        <v>59.6</v>
      </c>
      <c r="AG147" s="4"/>
      <c r="AH147" s="4">
        <v>-5.9298552760000005</v>
      </c>
      <c r="AI147" s="4"/>
      <c r="AJ147" s="4">
        <v>0.98703755800000004</v>
      </c>
      <c r="AK147" s="4"/>
      <c r="AL147" s="4">
        <v>1.178560584</v>
      </c>
      <c r="AM147" s="4"/>
    </row>
    <row r="148" spans="1:39">
      <c r="A148" s="5">
        <v>1986</v>
      </c>
      <c r="B148" s="5">
        <v>2</v>
      </c>
      <c r="C148" s="5"/>
      <c r="D148" s="4">
        <v>7.1666666670000003</v>
      </c>
      <c r="E148" s="4"/>
      <c r="F148" s="4">
        <v>1.8489369320000002</v>
      </c>
      <c r="G148" s="4"/>
      <c r="H148" s="4">
        <v>-2.3145004550000001</v>
      </c>
      <c r="I148" s="4">
        <v>2.4057898842634535</v>
      </c>
      <c r="J148" s="4">
        <v>-6.8032928970000004</v>
      </c>
      <c r="K148" s="4">
        <v>8.3971862000000002</v>
      </c>
      <c r="L148" s="4">
        <v>-351.40424363111998</v>
      </c>
      <c r="M148" s="4"/>
      <c r="N148" s="4">
        <v>8.8528937990000003</v>
      </c>
      <c r="O148" s="4"/>
      <c r="P148" s="4">
        <v>-1.9328937990000001</v>
      </c>
      <c r="Q148" s="4"/>
      <c r="R148" s="4">
        <v>-5.5533831064117649</v>
      </c>
      <c r="S148" s="4"/>
      <c r="T148" s="5">
        <v>3.1</v>
      </c>
      <c r="U148" s="4"/>
      <c r="V148" s="4">
        <v>-6.8032928970000004</v>
      </c>
      <c r="W148" s="4"/>
      <c r="X148" s="4">
        <v>-19.784801400999999</v>
      </c>
      <c r="Y148" s="4"/>
      <c r="Z148" s="4">
        <v>51.2</v>
      </c>
      <c r="AA148" s="4"/>
      <c r="AB148" s="14">
        <v>2.8633333330000008</v>
      </c>
      <c r="AC148" s="4"/>
      <c r="AD148" s="4">
        <v>73.796557838102231</v>
      </c>
      <c r="AE148" s="4"/>
      <c r="AF148" s="5">
        <v>60.6</v>
      </c>
      <c r="AG148" s="4"/>
      <c r="AH148" s="4">
        <v>-7.2638227010000005</v>
      </c>
      <c r="AI148" s="4"/>
      <c r="AJ148" s="4">
        <v>2.3502940520000002</v>
      </c>
      <c r="AK148" s="4"/>
      <c r="AL148" s="4">
        <v>1.259000117</v>
      </c>
      <c r="AM148" s="4"/>
    </row>
    <row r="149" spans="1:39">
      <c r="A149" s="5">
        <v>1986</v>
      </c>
      <c r="B149" s="5">
        <v>3</v>
      </c>
      <c r="C149" s="5"/>
      <c r="D149" s="4">
        <v>6.9666666670000001</v>
      </c>
      <c r="E149" s="4"/>
      <c r="F149" s="4">
        <v>4.0874697430000007</v>
      </c>
      <c r="G149" s="4"/>
      <c r="H149" s="4">
        <v>1.4850012240000001</v>
      </c>
      <c r="I149" s="4">
        <v>7.8979500589416007</v>
      </c>
      <c r="J149" s="4">
        <v>-10.3335583</v>
      </c>
      <c r="K149" s="4">
        <v>9.4406398440000014</v>
      </c>
      <c r="L149" s="4">
        <v>-355.1216509651718</v>
      </c>
      <c r="M149" s="4"/>
      <c r="N149" s="4">
        <v>3.738408766</v>
      </c>
      <c r="O149" s="4"/>
      <c r="P149" s="4">
        <v>2.4682579010000003</v>
      </c>
      <c r="Q149" s="4"/>
      <c r="R149" s="4">
        <v>-1.1650635961764704</v>
      </c>
      <c r="S149" s="4"/>
      <c r="T149" s="5">
        <v>1.9</v>
      </c>
      <c r="U149" s="4"/>
      <c r="V149" s="4">
        <v>-10.3335583</v>
      </c>
      <c r="W149" s="4"/>
      <c r="X149" s="4">
        <v>-22.548595221000003</v>
      </c>
      <c r="Y149" s="4"/>
      <c r="Z149" s="4">
        <v>51</v>
      </c>
      <c r="AA149" s="4"/>
      <c r="AB149" s="14">
        <v>3.306666667</v>
      </c>
      <c r="AC149" s="4"/>
      <c r="AD149" s="4">
        <v>75.464574776516073</v>
      </c>
      <c r="AE149" s="4"/>
      <c r="AF149" s="5">
        <v>61.2</v>
      </c>
      <c r="AG149" s="4"/>
      <c r="AH149" s="4">
        <v>-1.856713448</v>
      </c>
      <c r="AI149" s="4"/>
      <c r="AJ149" s="4">
        <v>1.3478137450000001</v>
      </c>
      <c r="AK149" s="4"/>
      <c r="AL149" s="4">
        <v>3.0355537970000004</v>
      </c>
      <c r="AM149" s="4"/>
    </row>
    <row r="150" spans="1:39">
      <c r="A150" s="5">
        <v>1986</v>
      </c>
      <c r="B150" s="5">
        <v>4</v>
      </c>
      <c r="C150" s="5"/>
      <c r="D150" s="4">
        <v>6.8333333330000006</v>
      </c>
      <c r="E150" s="4"/>
      <c r="F150" s="4">
        <v>2.087151398</v>
      </c>
      <c r="G150" s="4"/>
      <c r="H150" s="4">
        <v>4.6237807980000003</v>
      </c>
      <c r="I150" s="4">
        <v>2.7530214906629298</v>
      </c>
      <c r="J150" s="4">
        <v>1.2027108660000001</v>
      </c>
      <c r="K150" s="4">
        <v>-2.3118772880000003</v>
      </c>
      <c r="L150" s="4">
        <v>-307.07496641898905</v>
      </c>
      <c r="M150" s="4"/>
      <c r="N150" s="4">
        <v>3.4417213649999998</v>
      </c>
      <c r="O150" s="4"/>
      <c r="P150" s="4">
        <v>2.8249453020000002</v>
      </c>
      <c r="Q150" s="4"/>
      <c r="R150" s="4">
        <v>-0.43278231729411809</v>
      </c>
      <c r="S150" s="4"/>
      <c r="T150" s="5">
        <v>-1</v>
      </c>
      <c r="U150" s="4"/>
      <c r="V150" s="4">
        <v>1.2027108660000001</v>
      </c>
      <c r="W150" s="4"/>
      <c r="X150" s="4">
        <v>-23.961978431999999</v>
      </c>
      <c r="Y150" s="4"/>
      <c r="Z150" s="4">
        <v>50.966666670000002</v>
      </c>
      <c r="AA150" s="4"/>
      <c r="AB150" s="14">
        <v>3.3233333340000009</v>
      </c>
      <c r="AC150" s="4"/>
      <c r="AD150" s="4">
        <v>77.523809523809533</v>
      </c>
      <c r="AE150" s="4"/>
      <c r="AF150" s="5">
        <v>62.400000000000006</v>
      </c>
      <c r="AG150" s="4"/>
      <c r="AH150" s="4">
        <v>1.4842047</v>
      </c>
      <c r="AI150" s="4"/>
      <c r="AJ150" s="4">
        <v>3.8202472810000003</v>
      </c>
      <c r="AK150" s="4"/>
      <c r="AL150" s="4">
        <v>6.4373623020000004</v>
      </c>
      <c r="AM150" s="4"/>
    </row>
    <row r="151" spans="1:39">
      <c r="A151" s="5">
        <v>1987</v>
      </c>
      <c r="B151" s="5">
        <v>1</v>
      </c>
      <c r="C151" s="5"/>
      <c r="D151" s="4">
        <v>6.6</v>
      </c>
      <c r="E151" s="4"/>
      <c r="F151" s="4">
        <v>2.8263915070000003</v>
      </c>
      <c r="G151" s="4"/>
      <c r="H151" s="4">
        <v>5.3327681730000007</v>
      </c>
      <c r="I151" s="4">
        <v>1.4355797975269968</v>
      </c>
      <c r="J151" s="4">
        <v>11.24013137</v>
      </c>
      <c r="K151" s="4">
        <v>2.5540786680000003</v>
      </c>
      <c r="L151" s="4">
        <v>-316.84672518568539</v>
      </c>
      <c r="M151" s="4"/>
      <c r="N151" s="4">
        <v>1.303881067999999</v>
      </c>
      <c r="O151" s="4"/>
      <c r="P151" s="4">
        <v>4.9161189320000007</v>
      </c>
      <c r="Q151" s="4"/>
      <c r="R151" s="4">
        <v>1.4105656950588239</v>
      </c>
      <c r="S151" s="4"/>
      <c r="T151" s="5">
        <v>-1.9</v>
      </c>
      <c r="U151" s="4"/>
      <c r="V151" s="4">
        <v>11.24013137</v>
      </c>
      <c r="W151" s="4"/>
      <c r="X151" s="4">
        <v>19.227494847999999</v>
      </c>
      <c r="Y151" s="4"/>
      <c r="Z151" s="4">
        <v>54.166666669999998</v>
      </c>
      <c r="AA151" s="4"/>
      <c r="AB151" s="14">
        <v>2.83</v>
      </c>
      <c r="AC151" s="4"/>
      <c r="AD151" s="4">
        <v>76.2139454181861</v>
      </c>
      <c r="AE151" s="4"/>
      <c r="AF151" s="5">
        <v>63</v>
      </c>
      <c r="AG151" s="4"/>
      <c r="AH151" s="4">
        <v>4.7618905220000007</v>
      </c>
      <c r="AI151" s="4"/>
      <c r="AJ151" s="4">
        <v>1.452321172</v>
      </c>
      <c r="AK151" s="4"/>
      <c r="AL151" s="4">
        <v>4.051996838</v>
      </c>
      <c r="AM151" s="4"/>
    </row>
    <row r="152" spans="1:39">
      <c r="A152" s="5">
        <v>1987</v>
      </c>
      <c r="B152" s="5">
        <v>2</v>
      </c>
      <c r="C152" s="5"/>
      <c r="D152" s="4">
        <v>6.266666667</v>
      </c>
      <c r="E152" s="4"/>
      <c r="F152" s="4">
        <v>4.5662462330000002</v>
      </c>
      <c r="G152" s="4"/>
      <c r="H152" s="4">
        <v>7.3042862730000007</v>
      </c>
      <c r="I152" s="4">
        <v>6.8491443300822894</v>
      </c>
      <c r="J152" s="4">
        <v>0.20871693300000002</v>
      </c>
      <c r="K152" s="4">
        <v>3.6844751020000004</v>
      </c>
      <c r="L152" s="4">
        <v>-204.57098780958128</v>
      </c>
      <c r="M152" s="4"/>
      <c r="N152" s="4">
        <v>2.0404964000000003</v>
      </c>
      <c r="O152" s="4"/>
      <c r="P152" s="4">
        <v>4.6095036</v>
      </c>
      <c r="Q152" s="4"/>
      <c r="R152" s="4">
        <v>1.6274236604117647</v>
      </c>
      <c r="S152" s="4"/>
      <c r="T152" s="5">
        <v>2.9000000000000004</v>
      </c>
      <c r="U152" s="4"/>
      <c r="V152" s="4">
        <v>0.20871693300000002</v>
      </c>
      <c r="W152" s="4"/>
      <c r="X152" s="4">
        <v>47.776850699999997</v>
      </c>
      <c r="Y152" s="4"/>
      <c r="Z152" s="4">
        <v>56.7</v>
      </c>
      <c r="AA152" s="4"/>
      <c r="AB152" s="14">
        <v>3.5100000000000007</v>
      </c>
      <c r="AC152" s="4"/>
      <c r="AD152" s="4">
        <v>78.885100750110311</v>
      </c>
      <c r="AE152" s="4"/>
      <c r="AF152" s="5">
        <v>63.400000000000006</v>
      </c>
      <c r="AG152" s="4"/>
      <c r="AH152" s="4">
        <v>6.4953871280000008</v>
      </c>
      <c r="AI152" s="4"/>
      <c r="AJ152" s="4">
        <v>1.4470672410000001</v>
      </c>
      <c r="AK152" s="4"/>
      <c r="AL152" s="4">
        <v>5.7282380000000001E-3</v>
      </c>
      <c r="AM152" s="4"/>
    </row>
    <row r="153" spans="1:39">
      <c r="A153" s="5">
        <v>1987</v>
      </c>
      <c r="B153" s="5">
        <v>3</v>
      </c>
      <c r="C153" s="5"/>
      <c r="D153" s="4">
        <v>6</v>
      </c>
      <c r="E153" s="4"/>
      <c r="F153" s="4">
        <v>3.6774893180000001</v>
      </c>
      <c r="G153" s="4"/>
      <c r="H153" s="4">
        <v>7.7221391370000001</v>
      </c>
      <c r="I153" s="4">
        <v>5.6032004098348329</v>
      </c>
      <c r="J153" s="4">
        <v>5.8936225000000002E-2</v>
      </c>
      <c r="K153" s="4">
        <v>0.92968285100000003</v>
      </c>
      <c r="L153" s="4">
        <v>-236.05793241218583</v>
      </c>
      <c r="M153" s="4"/>
      <c r="N153" s="4">
        <v>2.529986751</v>
      </c>
      <c r="O153" s="4"/>
      <c r="P153" s="4">
        <v>4.3133465820000003</v>
      </c>
      <c r="Q153" s="4"/>
      <c r="R153" s="4">
        <v>3.1095679263529412</v>
      </c>
      <c r="S153" s="4"/>
      <c r="T153" s="5">
        <v>0.1</v>
      </c>
      <c r="U153" s="4"/>
      <c r="V153" s="4">
        <v>5.8936225000000002E-2</v>
      </c>
      <c r="W153" s="4"/>
      <c r="X153" s="4">
        <v>31.718031447999998</v>
      </c>
      <c r="Y153" s="4"/>
      <c r="Z153" s="4">
        <v>58.933333330000004</v>
      </c>
      <c r="AA153" s="4"/>
      <c r="AB153" s="14">
        <v>3.7133333340000005</v>
      </c>
      <c r="AC153" s="4"/>
      <c r="AD153" s="4">
        <v>78.946017116524033</v>
      </c>
      <c r="AE153" s="4"/>
      <c r="AF153" s="5">
        <v>63.6</v>
      </c>
      <c r="AG153" s="4"/>
      <c r="AH153" s="4">
        <v>4.6311685480000007</v>
      </c>
      <c r="AI153" s="4"/>
      <c r="AJ153" s="4">
        <v>1.2004667570000001</v>
      </c>
      <c r="AK153" s="4"/>
      <c r="AL153" s="4">
        <v>4.1470635119999999</v>
      </c>
      <c r="AM153" s="4"/>
    </row>
    <row r="154" spans="1:39">
      <c r="A154" s="5">
        <v>1987</v>
      </c>
      <c r="B154" s="5">
        <v>4</v>
      </c>
      <c r="C154" s="5"/>
      <c r="D154" s="4">
        <v>5.8333333330000006</v>
      </c>
      <c r="E154" s="4"/>
      <c r="F154" s="4">
        <v>6.7674419830000003</v>
      </c>
      <c r="G154" s="4"/>
      <c r="H154" s="4">
        <v>10.11806528</v>
      </c>
      <c r="I154" s="4">
        <v>1.0389484716289497</v>
      </c>
      <c r="J154" s="4">
        <v>30.169677240000002</v>
      </c>
      <c r="K154" s="4">
        <v>4.9448030020000004</v>
      </c>
      <c r="L154" s="4">
        <v>-252.2825961332079</v>
      </c>
      <c r="M154" s="4"/>
      <c r="N154" s="4">
        <v>3.1301007780000001</v>
      </c>
      <c r="O154" s="4"/>
      <c r="P154" s="4">
        <v>3.7865658890000002</v>
      </c>
      <c r="Q154" s="4"/>
      <c r="R154" s="4">
        <v>2.5036554327058824</v>
      </c>
      <c r="S154" s="4"/>
      <c r="T154" s="5">
        <v>3.5</v>
      </c>
      <c r="U154" s="4"/>
      <c r="V154" s="4">
        <v>30.169677240000002</v>
      </c>
      <c r="W154" s="4"/>
      <c r="X154" s="4">
        <v>9.5490766409999992</v>
      </c>
      <c r="Y154" s="4"/>
      <c r="Z154" s="4">
        <v>60.166666669999998</v>
      </c>
      <c r="AA154" s="4"/>
      <c r="AB154" s="14">
        <v>4.3499999970000012</v>
      </c>
      <c r="AC154" s="4"/>
      <c r="AD154" s="4">
        <v>78.204171916561677</v>
      </c>
      <c r="AE154" s="4"/>
      <c r="AF154" s="5">
        <v>63.900000000000006</v>
      </c>
      <c r="AG154" s="4"/>
      <c r="AH154" s="4">
        <v>1.9432630560000002</v>
      </c>
      <c r="AI154" s="4"/>
      <c r="AJ154" s="4">
        <v>0.71684301100000003</v>
      </c>
      <c r="AK154" s="4"/>
      <c r="AL154" s="4">
        <v>1.37925068</v>
      </c>
      <c r="AM154" s="4"/>
    </row>
    <row r="155" spans="1:39">
      <c r="A155" s="5">
        <v>1988</v>
      </c>
      <c r="B155" s="5">
        <v>1</v>
      </c>
      <c r="C155" s="5"/>
      <c r="D155" s="4">
        <v>5.7</v>
      </c>
      <c r="E155" s="4"/>
      <c r="F155" s="4">
        <v>2.2685963090000003</v>
      </c>
      <c r="G155" s="4"/>
      <c r="H155" s="4">
        <v>3.7272871280000004</v>
      </c>
      <c r="I155" s="4">
        <v>7.2700004744112912</v>
      </c>
      <c r="J155" s="4">
        <v>-17.86031126</v>
      </c>
      <c r="K155" s="4">
        <v>-2.6755373910000002</v>
      </c>
      <c r="L155" s="4">
        <v>-244.74550726537032</v>
      </c>
      <c r="M155" s="4"/>
      <c r="N155" s="4">
        <v>3.5052191350000004</v>
      </c>
      <c r="O155" s="4"/>
      <c r="P155" s="4">
        <v>3.1581141980000003</v>
      </c>
      <c r="Q155" s="4"/>
      <c r="R155" s="4">
        <v>1.6433522675882353</v>
      </c>
      <c r="S155" s="4"/>
      <c r="T155" s="5">
        <v>1.4</v>
      </c>
      <c r="U155" s="4"/>
      <c r="V155" s="4">
        <v>-17.86031126</v>
      </c>
      <c r="W155" s="4"/>
      <c r="X155" s="4">
        <v>11.293519322</v>
      </c>
      <c r="Y155" s="4"/>
      <c r="Z155" s="4">
        <v>56.1</v>
      </c>
      <c r="AA155" s="4"/>
      <c r="AB155" s="14">
        <v>3.8333333339999998</v>
      </c>
      <c r="AC155" s="4"/>
      <c r="AD155" s="4">
        <v>77.608292028370357</v>
      </c>
      <c r="AE155" s="4"/>
      <c r="AF155" s="5">
        <v>64.2</v>
      </c>
      <c r="AG155" s="4"/>
      <c r="AH155" s="4">
        <v>2.323983111</v>
      </c>
      <c r="AI155" s="4"/>
      <c r="AJ155" s="4">
        <v>3.2503003220000002</v>
      </c>
      <c r="AK155" s="4"/>
      <c r="AL155" s="4">
        <v>5.7362707660000005</v>
      </c>
      <c r="AM155" s="4"/>
    </row>
    <row r="156" spans="1:39">
      <c r="A156" s="5">
        <v>1988</v>
      </c>
      <c r="B156" s="5">
        <v>2</v>
      </c>
      <c r="C156" s="5"/>
      <c r="D156" s="4">
        <v>5.4666666670000001</v>
      </c>
      <c r="E156" s="4"/>
      <c r="F156" s="4">
        <v>5.3908015370000006</v>
      </c>
      <c r="G156" s="4"/>
      <c r="H156" s="4">
        <v>3.535078457</v>
      </c>
      <c r="I156" s="4">
        <v>3.5329215715156943</v>
      </c>
      <c r="J156" s="4">
        <v>9.8765390380000007</v>
      </c>
      <c r="K156" s="4">
        <v>1.4366838320000002</v>
      </c>
      <c r="L156" s="4">
        <v>-231.04505703113594</v>
      </c>
      <c r="M156" s="4"/>
      <c r="N156" s="4">
        <v>2.4886369190000002</v>
      </c>
      <c r="O156" s="4"/>
      <c r="P156" s="4">
        <v>4.6680297480000004</v>
      </c>
      <c r="Q156" s="4"/>
      <c r="R156" s="4">
        <v>1.7486953887058823</v>
      </c>
      <c r="S156" s="4"/>
      <c r="T156" s="5">
        <v>1.1000000000000001</v>
      </c>
      <c r="U156" s="4"/>
      <c r="V156" s="4">
        <v>9.8765390380000007</v>
      </c>
      <c r="W156" s="4"/>
      <c r="X156" s="4">
        <v>6.6420090219999999</v>
      </c>
      <c r="Y156" s="4"/>
      <c r="Z156" s="4">
        <v>56.866666670000001</v>
      </c>
      <c r="AA156" s="4"/>
      <c r="AB156" s="14">
        <v>3.6000000000000005</v>
      </c>
      <c r="AC156" s="4"/>
      <c r="AD156" s="4">
        <v>78.28651474530831</v>
      </c>
      <c r="AE156" s="4"/>
      <c r="AF156" s="5">
        <v>64.7</v>
      </c>
      <c r="AG156" s="4"/>
      <c r="AH156" s="4">
        <v>6.7839363010000007</v>
      </c>
      <c r="AI156" s="4"/>
      <c r="AJ156" s="4">
        <v>2.741608415</v>
      </c>
      <c r="AK156" s="4"/>
      <c r="AL156" s="4">
        <v>3.6544506840000004</v>
      </c>
      <c r="AM156" s="4"/>
    </row>
    <row r="157" spans="1:39">
      <c r="A157" s="5">
        <v>1988</v>
      </c>
      <c r="B157" s="5">
        <v>3</v>
      </c>
      <c r="C157" s="5"/>
      <c r="D157" s="4">
        <v>5.4666666670000001</v>
      </c>
      <c r="E157" s="4"/>
      <c r="F157" s="4">
        <v>2.328935414</v>
      </c>
      <c r="G157" s="4"/>
      <c r="H157" s="4">
        <v>1.5134212040000001</v>
      </c>
      <c r="I157" s="4">
        <v>3.6722313564362286</v>
      </c>
      <c r="J157" s="4">
        <v>2.2435865349999999</v>
      </c>
      <c r="K157" s="4">
        <v>0.28370491800000003</v>
      </c>
      <c r="L157" s="4">
        <v>-208.47030901714265</v>
      </c>
      <c r="M157" s="4"/>
      <c r="N157" s="4">
        <v>3.0167585440000009</v>
      </c>
      <c r="O157" s="4"/>
      <c r="P157" s="4">
        <v>4.966574789</v>
      </c>
      <c r="Q157" s="4"/>
      <c r="R157" s="4">
        <v>0.93869753782353005</v>
      </c>
      <c r="S157" s="4"/>
      <c r="T157" s="5">
        <v>1.2000000000000002</v>
      </c>
      <c r="U157" s="4"/>
      <c r="V157" s="4">
        <v>2.2435865349999999</v>
      </c>
      <c r="W157" s="4"/>
      <c r="X157" s="4">
        <v>-9.7250415839999995</v>
      </c>
      <c r="Y157" s="4"/>
      <c r="Z157" s="4">
        <v>56.233333330000001</v>
      </c>
      <c r="AA157" s="4"/>
      <c r="AB157" s="14">
        <v>2.9533333330000016</v>
      </c>
      <c r="AC157" s="4"/>
      <c r="AD157" s="4">
        <v>78.645515830338638</v>
      </c>
      <c r="AE157" s="4"/>
      <c r="AF157" s="5">
        <v>64.5</v>
      </c>
      <c r="AG157" s="4"/>
      <c r="AH157" s="4">
        <v>5.7539483520000001</v>
      </c>
      <c r="AI157" s="4"/>
      <c r="AJ157" s="4">
        <v>3.8034413820000004</v>
      </c>
      <c r="AK157" s="4"/>
      <c r="AL157" s="4">
        <v>3.6610787960000004</v>
      </c>
      <c r="AM157" s="4"/>
    </row>
    <row r="158" spans="1:39">
      <c r="A158" s="5">
        <v>1988</v>
      </c>
      <c r="B158" s="5">
        <v>4</v>
      </c>
      <c r="C158" s="5"/>
      <c r="D158" s="4">
        <v>5.3333333330000006</v>
      </c>
      <c r="E158" s="4"/>
      <c r="F158" s="4">
        <v>5.4045947110000006</v>
      </c>
      <c r="G158" s="4"/>
      <c r="H158" s="4">
        <v>2.8824656670000004</v>
      </c>
      <c r="I158" s="4">
        <v>5.5029712621020357</v>
      </c>
      <c r="J158" s="4">
        <v>6.2507315480000001</v>
      </c>
      <c r="K158" s="4">
        <v>7.7329267260000005</v>
      </c>
      <c r="L158" s="4">
        <v>-222.08434750791452</v>
      </c>
      <c r="M158" s="4"/>
      <c r="N158" s="4">
        <v>4.0281240700000005</v>
      </c>
      <c r="O158" s="4"/>
      <c r="P158" s="4">
        <v>4.4418759300000001</v>
      </c>
      <c r="Q158" s="4"/>
      <c r="R158" s="4">
        <v>7.4701587411764692E-2</v>
      </c>
      <c r="S158" s="4"/>
      <c r="T158" s="5">
        <v>1.6</v>
      </c>
      <c r="U158" s="4"/>
      <c r="V158" s="4">
        <v>6.2507315480000001</v>
      </c>
      <c r="W158" s="4"/>
      <c r="X158" s="4">
        <v>23.682157189999998</v>
      </c>
      <c r="Y158" s="4"/>
      <c r="Z158" s="4">
        <v>55.666666669999998</v>
      </c>
      <c r="AA158" s="4"/>
      <c r="AB158" s="14">
        <v>1.783333332999999</v>
      </c>
      <c r="AC158" s="4"/>
      <c r="AD158" s="4">
        <v>79.10528075726009</v>
      </c>
      <c r="AE158" s="4"/>
      <c r="AF158" s="5">
        <v>64.900000000000006</v>
      </c>
      <c r="AG158" s="4"/>
      <c r="AH158" s="4">
        <v>1.8647516720000001</v>
      </c>
      <c r="AI158" s="4"/>
      <c r="AJ158" s="4">
        <v>3.2909396490000002</v>
      </c>
      <c r="AK158" s="4"/>
      <c r="AL158" s="4">
        <v>1.3587752210000001</v>
      </c>
      <c r="AM158" s="4"/>
    </row>
    <row r="159" spans="1:39">
      <c r="A159" s="5">
        <v>1989</v>
      </c>
      <c r="B159" s="5">
        <v>1</v>
      </c>
      <c r="C159" s="5"/>
      <c r="D159" s="4">
        <v>5.2</v>
      </c>
      <c r="E159" s="4"/>
      <c r="F159" s="4">
        <v>4.0964207720000001</v>
      </c>
      <c r="G159" s="4"/>
      <c r="H159" s="4">
        <v>1.775206853</v>
      </c>
      <c r="I159" s="4">
        <v>1.9468944238897821</v>
      </c>
      <c r="J159" s="4">
        <v>14.235812689999999</v>
      </c>
      <c r="K159" s="4">
        <v>-1.7998469460000002</v>
      </c>
      <c r="L159" s="4">
        <v>-185.36585365853662</v>
      </c>
      <c r="M159" s="4"/>
      <c r="N159" s="4">
        <v>4.821113714</v>
      </c>
      <c r="O159" s="4"/>
      <c r="P159" s="4">
        <v>4.622219619</v>
      </c>
      <c r="Q159" s="4"/>
      <c r="R159" s="4">
        <v>0.35419723617647048</v>
      </c>
      <c r="S159" s="4"/>
      <c r="T159" s="5">
        <v>-0.5</v>
      </c>
      <c r="U159" s="4"/>
      <c r="V159" s="4">
        <v>14.235812689999999</v>
      </c>
      <c r="W159" s="4"/>
      <c r="X159" s="4">
        <v>-30.666339538999999</v>
      </c>
      <c r="Y159" s="4"/>
      <c r="Z159" s="4">
        <v>53.433333330000004</v>
      </c>
      <c r="AA159" s="4"/>
      <c r="AB159" s="14">
        <v>1.1466666669999999</v>
      </c>
      <c r="AC159" s="4"/>
      <c r="AD159" s="4">
        <v>78.096864164028347</v>
      </c>
      <c r="AE159" s="4"/>
      <c r="AF159" s="5">
        <v>64.900000000000006</v>
      </c>
      <c r="AG159" s="4"/>
      <c r="AH159" s="4">
        <v>9.2771346460000004</v>
      </c>
      <c r="AI159" s="4"/>
      <c r="AJ159" s="4">
        <v>5.1647854200000003</v>
      </c>
      <c r="AK159" s="4"/>
      <c r="AL159" s="4">
        <v>2.1111803940000002</v>
      </c>
      <c r="AM159" s="4"/>
    </row>
    <row r="160" spans="1:39">
      <c r="A160" s="5">
        <v>1989</v>
      </c>
      <c r="B160" s="5">
        <v>2</v>
      </c>
      <c r="C160" s="5"/>
      <c r="D160" s="4">
        <v>5.233333333</v>
      </c>
      <c r="E160" s="4">
        <f>AVERAGE(D135:D160)</f>
        <v>7.0115384614999998</v>
      </c>
      <c r="F160" s="4">
        <v>3.1826744480000002</v>
      </c>
      <c r="G160" s="4">
        <f>AVERAGE(F135:F160)</f>
        <v>4.7472410910000002</v>
      </c>
      <c r="H160" s="4">
        <v>-1.473901479</v>
      </c>
      <c r="I160" s="4">
        <v>3.1015171037536828</v>
      </c>
      <c r="J160" s="4">
        <v>-3.7842988170000003</v>
      </c>
      <c r="K160" s="4">
        <v>6.7068263960000003</v>
      </c>
      <c r="L160" s="4">
        <v>-225.20908935162831</v>
      </c>
      <c r="M160" s="4">
        <f>AVERAGE(L135:L160)</f>
        <v>-293.33359534594553</v>
      </c>
      <c r="N160" s="4">
        <v>3.1024446179999998</v>
      </c>
      <c r="O160" s="4">
        <f>AVERAGE(N135:N160)</f>
        <v>4.5265564561923091</v>
      </c>
      <c r="P160" s="4">
        <v>6.6242220490000001</v>
      </c>
      <c r="Q160" s="4">
        <f>AVERAGE(P135:P160)</f>
        <v>3.6635717490769233</v>
      </c>
      <c r="R160" s="4">
        <v>2.8386980395294117</v>
      </c>
      <c r="S160" s="4">
        <f>AVERAGE(R135:R160)</f>
        <v>-0.278217820223982</v>
      </c>
      <c r="T160" s="5">
        <v>1.5</v>
      </c>
      <c r="U160" s="4">
        <f>AVERAGE(T135:T160)</f>
        <v>2.069230769230769</v>
      </c>
      <c r="V160" s="4">
        <v>-3.7842988170000003</v>
      </c>
      <c r="W160" s="4">
        <f>AVERAGE(V135:V160)</f>
        <v>9.0655042229230745</v>
      </c>
      <c r="X160" s="4">
        <v>1.6030067690000003</v>
      </c>
      <c r="Y160" s="4">
        <f>AVERAGE(X135:X160)</f>
        <v>6.6642938820769224</v>
      </c>
      <c r="Z160" s="4">
        <v>49.6</v>
      </c>
      <c r="AA160" s="4">
        <f>AVERAGE(Z135:Z160)</f>
        <v>54.580769230769242</v>
      </c>
      <c r="AB160" s="14">
        <v>1.0766666669999996</v>
      </c>
      <c r="AC160" s="4">
        <f>AVERAGE(AB135:AB160)</f>
        <v>3.1928205124615392</v>
      </c>
      <c r="AD160" s="4">
        <v>79.323352399900529</v>
      </c>
      <c r="AE160" s="4">
        <f>AVERAGE(AD135:AD160)</f>
        <v>72.183777286554658</v>
      </c>
      <c r="AF160" s="5">
        <v>65</v>
      </c>
      <c r="AG160" s="4">
        <f>AVERAGE(AF135:AF160)</f>
        <v>60.126923076923092</v>
      </c>
      <c r="AH160" s="4">
        <v>6.902570238</v>
      </c>
      <c r="AI160" s="4">
        <f>AVERAGE(AH135:AH160)</f>
        <v>1.8903717546153849</v>
      </c>
      <c r="AJ160" s="4">
        <v>3.5726221370000002</v>
      </c>
      <c r="AK160" s="4">
        <f>AVERAGE(AJ135:AJ160)</f>
        <v>2.3974620120769234</v>
      </c>
      <c r="AL160" s="4">
        <v>-2.7129496000000003E-2</v>
      </c>
      <c r="AM160" s="4">
        <f>AVERAGE(AL135:AL160)</f>
        <v>2.3278529746538461</v>
      </c>
    </row>
    <row r="161" spans="1:256">
      <c r="A161" s="10">
        <v>1989</v>
      </c>
      <c r="B161" s="10">
        <v>3</v>
      </c>
      <c r="C161" s="10"/>
      <c r="D161" s="11">
        <v>5.233333333</v>
      </c>
      <c r="E161" s="11"/>
      <c r="F161" s="11">
        <v>3.019603665</v>
      </c>
      <c r="G161" s="11"/>
      <c r="H161" s="11">
        <v>-2.432201901</v>
      </c>
      <c r="I161" s="11">
        <v>3.4080513139057969</v>
      </c>
      <c r="J161" s="11">
        <v>-3.5045939060000002</v>
      </c>
      <c r="K161" s="11">
        <v>3.3930362630000004</v>
      </c>
      <c r="L161" s="11">
        <v>-241.68109846610594</v>
      </c>
      <c r="M161" s="11"/>
      <c r="N161" s="11">
        <v>5.9189337670000004</v>
      </c>
      <c r="O161" s="11"/>
      <c r="P161" s="11">
        <v>3.1643995660000002</v>
      </c>
      <c r="Q161" s="11"/>
      <c r="R161" s="11">
        <v>-0.81040668094117629</v>
      </c>
      <c r="S161" s="11"/>
      <c r="T161" s="10">
        <v>2.1</v>
      </c>
      <c r="U161" s="11"/>
      <c r="V161" s="11">
        <v>-3.5045939060000002</v>
      </c>
      <c r="W161" s="11"/>
      <c r="X161" s="11">
        <v>4.8970991460000004</v>
      </c>
      <c r="Y161" s="11"/>
      <c r="Z161" s="11">
        <v>45.666666669999998</v>
      </c>
      <c r="AA161" s="11"/>
      <c r="AB161" s="15">
        <v>1.1233333339999998</v>
      </c>
      <c r="AC161" s="11"/>
      <c r="AD161" s="11">
        <v>80.191747513201534</v>
      </c>
      <c r="AE161" s="11"/>
      <c r="AF161" s="10">
        <v>64.400000000000006</v>
      </c>
      <c r="AG161" s="11"/>
      <c r="AH161" s="11">
        <v>-1.410912645</v>
      </c>
      <c r="AI161" s="11"/>
      <c r="AJ161" s="11">
        <v>3.54099853</v>
      </c>
      <c r="AK161" s="11"/>
      <c r="AL161" s="11">
        <v>1.451366975</v>
      </c>
      <c r="AM161" s="11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</row>
    <row r="162" spans="1:256">
      <c r="A162" s="10">
        <v>1989</v>
      </c>
      <c r="B162" s="10">
        <v>4</v>
      </c>
      <c r="C162" s="10"/>
      <c r="D162" s="11">
        <v>5.3666666670000005</v>
      </c>
      <c r="E162" s="11"/>
      <c r="F162" s="11">
        <v>0.84901974800000002</v>
      </c>
      <c r="G162" s="11"/>
      <c r="H162" s="11">
        <v>1.7001867030000002</v>
      </c>
      <c r="I162" s="11">
        <v>2.1283430021798049</v>
      </c>
      <c r="J162" s="11">
        <v>-2.8932250780000004</v>
      </c>
      <c r="K162" s="11">
        <v>2.170627106</v>
      </c>
      <c r="L162" s="11">
        <v>-273.64024446423639</v>
      </c>
      <c r="M162" s="11"/>
      <c r="N162" s="11">
        <v>4.4845595139999999</v>
      </c>
      <c r="O162" s="11"/>
      <c r="P162" s="11">
        <v>4.1287738190000001</v>
      </c>
      <c r="Q162" s="11"/>
      <c r="R162" s="11">
        <v>-0.18564888947058833</v>
      </c>
      <c r="S162" s="11"/>
      <c r="T162" s="10">
        <v>0.1</v>
      </c>
      <c r="U162" s="11"/>
      <c r="V162" s="11">
        <v>-2.8932250780000004</v>
      </c>
      <c r="W162" s="11"/>
      <c r="X162" s="11">
        <v>-25.128054459000001</v>
      </c>
      <c r="Y162" s="11"/>
      <c r="Z162" s="11">
        <v>47</v>
      </c>
      <c r="AA162" s="11"/>
      <c r="AB162" s="15">
        <v>1.2366666669999997</v>
      </c>
      <c r="AC162" s="11"/>
      <c r="AD162" s="11">
        <v>80.826608321446699</v>
      </c>
      <c r="AE162" s="11"/>
      <c r="AF162" s="10">
        <v>64.400000000000006</v>
      </c>
      <c r="AG162" s="11"/>
      <c r="AH162" s="11">
        <v>1.5510523540000001</v>
      </c>
      <c r="AI162" s="11"/>
      <c r="AJ162" s="11">
        <v>3.5099298030000003</v>
      </c>
      <c r="AK162" s="11"/>
      <c r="AL162" s="11">
        <v>5.4616583320000007</v>
      </c>
      <c r="AM162" s="11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</row>
    <row r="163" spans="1:256">
      <c r="A163" s="10">
        <v>1990</v>
      </c>
      <c r="B163" s="10">
        <v>1</v>
      </c>
      <c r="C163" s="10"/>
      <c r="D163" s="11">
        <v>5.3000000000000007</v>
      </c>
      <c r="E163" s="11"/>
      <c r="F163" s="11">
        <v>4.451953574</v>
      </c>
      <c r="G163" s="11"/>
      <c r="H163" s="11">
        <v>2.7681808710000002</v>
      </c>
      <c r="I163" s="11">
        <v>4.8146745347302318</v>
      </c>
      <c r="J163" s="11">
        <v>3.9717056230000001</v>
      </c>
      <c r="K163" s="11">
        <v>6.4385801230000004</v>
      </c>
      <c r="L163" s="11">
        <v>-292.82665816132806</v>
      </c>
      <c r="M163" s="11"/>
      <c r="N163" s="11">
        <v>1.1845649239999991</v>
      </c>
      <c r="O163" s="11"/>
      <c r="P163" s="11">
        <v>7.0654350760000009</v>
      </c>
      <c r="Q163" s="11"/>
      <c r="R163" s="11">
        <v>2.5670540811176483</v>
      </c>
      <c r="S163" s="11"/>
      <c r="T163" s="10">
        <v>3.4000000000000004</v>
      </c>
      <c r="U163" s="11"/>
      <c r="V163" s="11">
        <v>3.9717056230000001</v>
      </c>
      <c r="W163" s="11"/>
      <c r="X163" s="11">
        <v>16.067187464</v>
      </c>
      <c r="Y163" s="11"/>
      <c r="Z163" s="11">
        <v>48.733333330000001</v>
      </c>
      <c r="AA163" s="11"/>
      <c r="AB163" s="15">
        <v>1.4333333330000002</v>
      </c>
      <c r="AC163" s="11"/>
      <c r="AD163" s="11">
        <v>80.356560380078946</v>
      </c>
      <c r="AE163" s="11"/>
      <c r="AF163" s="10">
        <v>64.5</v>
      </c>
      <c r="AG163" s="11"/>
      <c r="AH163" s="11">
        <v>6.0406237090000001</v>
      </c>
      <c r="AI163" s="11"/>
      <c r="AJ163" s="11">
        <v>3.5931307190000004</v>
      </c>
      <c r="AK163" s="11"/>
      <c r="AL163" s="11">
        <v>4.834189362</v>
      </c>
      <c r="AM163" s="11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</row>
    <row r="164" spans="1:256">
      <c r="A164" s="10">
        <v>1990</v>
      </c>
      <c r="B164" s="10">
        <v>2</v>
      </c>
      <c r="C164" s="10"/>
      <c r="D164" s="11">
        <v>5.3333333330000006</v>
      </c>
      <c r="E164" s="11">
        <f>AVERAGE(D161:D164)</f>
        <v>5.3083333332500011</v>
      </c>
      <c r="F164" s="11">
        <v>1.5557705880000001</v>
      </c>
      <c r="G164" s="11">
        <f>AVERAGE(F161:F164)</f>
        <v>2.4690868937499997</v>
      </c>
      <c r="H164" s="11">
        <v>3.1145818370000002</v>
      </c>
      <c r="I164" s="11">
        <v>0.7381778516057167</v>
      </c>
      <c r="J164" s="11">
        <v>0.144647373</v>
      </c>
      <c r="K164" s="11">
        <v>0.97402584900000011</v>
      </c>
      <c r="L164" s="11">
        <v>-308.32832230908002</v>
      </c>
      <c r="M164" s="11">
        <f>AVERAGE(L161:L164)</f>
        <v>-279.11908085018763</v>
      </c>
      <c r="N164" s="11">
        <v>4.2269163420000009</v>
      </c>
      <c r="O164" s="11">
        <f>AVERAGE(N161:N164)</f>
        <v>3.9537436367500001</v>
      </c>
      <c r="P164" s="11">
        <v>4.0164169909999998</v>
      </c>
      <c r="Q164" s="11">
        <f>AVERAGE(P161:P164)</f>
        <v>4.5937563630000007</v>
      </c>
      <c r="R164" s="11">
        <v>-0.63917453935294244</v>
      </c>
      <c r="S164" s="11">
        <f>AVERAGE(R161:R164)</f>
        <v>0.23295599283823532</v>
      </c>
      <c r="T164" s="10">
        <v>3.1</v>
      </c>
      <c r="U164" s="11">
        <f>AVERAGE(T161:T164)</f>
        <v>2.1750000000000003</v>
      </c>
      <c r="V164" s="11">
        <v>0.144647373</v>
      </c>
      <c r="W164" s="11">
        <f>AVERAGE(V161:V164)</f>
        <v>-0.57036649700000008</v>
      </c>
      <c r="X164" s="11">
        <v>18.533626058999999</v>
      </c>
      <c r="Y164" s="11">
        <f>AVERAGE(X161:X164)</f>
        <v>3.5924645524999992</v>
      </c>
      <c r="Z164" s="11">
        <v>49.566666670000004</v>
      </c>
      <c r="AA164" s="11">
        <f>AVERAGE(Z161:Z164)</f>
        <v>47.741666667499999</v>
      </c>
      <c r="AB164" s="15">
        <v>1.6499999999999995</v>
      </c>
      <c r="AC164" s="11">
        <f>AVERAGE(AB161:AB164)</f>
        <v>1.3608333334999998</v>
      </c>
      <c r="AD164" s="11">
        <v>80.820482965791868</v>
      </c>
      <c r="AE164" s="11">
        <f>AVERAGE(AD161:AD164)</f>
        <v>80.548849795129755</v>
      </c>
      <c r="AF164" s="10">
        <v>64.2</v>
      </c>
      <c r="AG164" s="11">
        <f>AVERAGE(AF161:AF164)</f>
        <v>64.375</v>
      </c>
      <c r="AH164" s="11">
        <v>-0.58097159400000009</v>
      </c>
      <c r="AI164" s="11">
        <f>AVERAGE(AH161:AH164)</f>
        <v>1.3999479559999999</v>
      </c>
      <c r="AJ164" s="11">
        <v>2.7741453620000001</v>
      </c>
      <c r="AK164" s="11">
        <f>AVERAGE(AJ161:AJ164)</f>
        <v>3.3545511035</v>
      </c>
      <c r="AL164" s="11">
        <v>4.6618375270000003</v>
      </c>
      <c r="AM164" s="11">
        <f>AVERAGE(AL161:AL164)</f>
        <v>4.1022630490000003</v>
      </c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</row>
    <row r="165" spans="1:256">
      <c r="A165" s="7">
        <v>1990</v>
      </c>
      <c r="B165" s="7">
        <v>3</v>
      </c>
      <c r="C165" s="7" t="s">
        <v>43</v>
      </c>
      <c r="D165" s="8">
        <v>5.7</v>
      </c>
      <c r="E165" s="8"/>
      <c r="F165" s="8">
        <v>9.8814926000000011E-2</v>
      </c>
      <c r="G165" s="8"/>
      <c r="H165" s="8">
        <v>1.6705634440000001</v>
      </c>
      <c r="I165" s="8">
        <v>3.0882946493036894</v>
      </c>
      <c r="J165" s="8">
        <v>-7.5805592180000003</v>
      </c>
      <c r="K165" s="8">
        <v>-0.23282699200000001</v>
      </c>
      <c r="L165" s="8">
        <v>-305.00342700479786</v>
      </c>
      <c r="M165" s="8"/>
      <c r="N165" s="8">
        <v>1.0699293049999996</v>
      </c>
      <c r="O165" s="8"/>
      <c r="P165" s="8">
        <v>7.0900706950000005</v>
      </c>
      <c r="Q165" s="8"/>
      <c r="R165" s="8">
        <v>1.7631834192941191</v>
      </c>
      <c r="S165" s="8"/>
      <c r="T165" s="7">
        <v>1.2000000000000002</v>
      </c>
      <c r="U165" s="8"/>
      <c r="V165" s="8">
        <v>-7.5805592180000003</v>
      </c>
      <c r="W165" s="8"/>
      <c r="X165" s="8">
        <v>-43.823269785000001</v>
      </c>
      <c r="Y165" s="8"/>
      <c r="Z165" s="8">
        <v>45.733333330000001</v>
      </c>
      <c r="AA165" s="8"/>
      <c r="AB165" s="16">
        <v>1.926666666</v>
      </c>
      <c r="AC165" s="8"/>
      <c r="AD165" s="8">
        <v>81.406538081335185</v>
      </c>
      <c r="AE165" s="8"/>
      <c r="AF165" s="7">
        <v>63.7</v>
      </c>
      <c r="AG165" s="8"/>
      <c r="AH165" s="8">
        <v>7.6750599950000007</v>
      </c>
      <c r="AI165" s="8"/>
      <c r="AJ165" s="8">
        <v>3.6485560980000002</v>
      </c>
      <c r="AK165" s="8"/>
      <c r="AL165" s="8">
        <v>3.9678802890000004</v>
      </c>
      <c r="AM165" s="8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>
      <c r="A166" s="7">
        <v>1990</v>
      </c>
      <c r="B166" s="7">
        <v>4</v>
      </c>
      <c r="C166" s="7" t="s">
        <v>43</v>
      </c>
      <c r="D166" s="8">
        <v>6.1333333330000004</v>
      </c>
      <c r="E166" s="8"/>
      <c r="F166" s="8">
        <v>-3.3663758610000003</v>
      </c>
      <c r="G166" s="8"/>
      <c r="H166" s="8">
        <v>-6.0683540840000001</v>
      </c>
      <c r="I166" s="8">
        <v>-0.84433565936721799</v>
      </c>
      <c r="J166" s="8">
        <v>-20.48596564</v>
      </c>
      <c r="K166" s="8">
        <v>3.7222359020000004</v>
      </c>
      <c r="L166" s="8">
        <v>-335.68956848362961</v>
      </c>
      <c r="M166" s="8"/>
      <c r="N166" s="8">
        <v>0.77670289799999992</v>
      </c>
      <c r="O166" s="8"/>
      <c r="P166" s="8">
        <v>6.9666304350000008</v>
      </c>
      <c r="Q166" s="8"/>
      <c r="R166" s="8">
        <v>2.2913282010588247</v>
      </c>
      <c r="S166" s="8"/>
      <c r="T166" s="7">
        <v>-3.4000000000000004</v>
      </c>
      <c r="U166" s="8"/>
      <c r="V166" s="8">
        <v>-20.48596564</v>
      </c>
      <c r="W166" s="8"/>
      <c r="X166" s="8">
        <v>8.8137974649999986</v>
      </c>
      <c r="Y166" s="8"/>
      <c r="Z166" s="8">
        <v>41.766666669999999</v>
      </c>
      <c r="AA166" s="8"/>
      <c r="AB166" s="16">
        <v>2.3033333330000012</v>
      </c>
      <c r="AC166" s="8"/>
      <c r="AD166" s="8">
        <v>82.39377859103385</v>
      </c>
      <c r="AE166" s="8"/>
      <c r="AF166" s="7">
        <v>63.1</v>
      </c>
      <c r="AG166" s="8"/>
      <c r="AH166" s="8">
        <v>12.198520370000001</v>
      </c>
      <c r="AI166" s="8"/>
      <c r="AJ166" s="8">
        <v>3.7266514860000002</v>
      </c>
      <c r="AK166" s="8"/>
      <c r="AL166" s="8">
        <v>6.7201268940000007</v>
      </c>
      <c r="AM166" s="8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>
      <c r="A167" s="7">
        <v>1991</v>
      </c>
      <c r="B167" s="7">
        <v>1</v>
      </c>
      <c r="C167" s="7" t="s">
        <v>43</v>
      </c>
      <c r="D167" s="8">
        <v>6.6</v>
      </c>
      <c r="E167" s="8">
        <f>AVERAGE(D165:D167)</f>
        <v>6.1444444443333337</v>
      </c>
      <c r="F167" s="8">
        <v>-1.8638826430000002</v>
      </c>
      <c r="G167" s="8">
        <f>AVERAGE(F165:F167)</f>
        <v>-1.710481192666667</v>
      </c>
      <c r="H167" s="8">
        <v>-7.3288602290000009</v>
      </c>
      <c r="I167" s="8">
        <v>-3.3141525498130924</v>
      </c>
      <c r="J167" s="8">
        <v>-12.6574165</v>
      </c>
      <c r="K167" s="8">
        <v>1.9711518730000002</v>
      </c>
      <c r="L167" s="8">
        <v>-300.16399203467256</v>
      </c>
      <c r="M167" s="8">
        <f>AVERAGE(L165:L167)</f>
        <v>-313.61899584103332</v>
      </c>
      <c r="N167" s="8">
        <v>3.4026859649999999</v>
      </c>
      <c r="O167" s="8">
        <f>AVERAGE(N165:N167)</f>
        <v>1.7497727226666664</v>
      </c>
      <c r="P167" s="8">
        <v>3.0239807020000002</v>
      </c>
      <c r="Q167" s="8">
        <f>AVERAGE(P165:P167)</f>
        <v>5.6935606106666663</v>
      </c>
      <c r="R167" s="8">
        <v>-1.4663703672941173</v>
      </c>
      <c r="S167" s="8">
        <f>AVERAGE(R165:R167)</f>
        <v>0.8627137510196089</v>
      </c>
      <c r="T167" s="7">
        <v>1</v>
      </c>
      <c r="U167" s="8">
        <f>AVERAGE(T165:T167)</f>
        <v>-0.40000000000000008</v>
      </c>
      <c r="V167" s="8">
        <v>-12.6574165</v>
      </c>
      <c r="W167" s="8">
        <f>AVERAGE(V165:V167)</f>
        <v>-13.574647119333335</v>
      </c>
      <c r="X167" s="8">
        <v>84.429557317999993</v>
      </c>
      <c r="Y167" s="8">
        <f>AVERAGE(X165:X167)</f>
        <v>16.473361665999999</v>
      </c>
      <c r="Z167" s="8">
        <v>39.766666669999999</v>
      </c>
      <c r="AA167" s="8">
        <f>AVERAGE(Z165:Z167)</f>
        <v>42.422222223333335</v>
      </c>
      <c r="AB167" s="16">
        <v>2.91</v>
      </c>
      <c r="AC167" s="8">
        <f>AVERAGE(AB165:AB167)</f>
        <v>2.379999999666667</v>
      </c>
      <c r="AD167" s="8">
        <v>82.040654099477621</v>
      </c>
      <c r="AE167" s="8">
        <f>AVERAGE(AD165:AD167)</f>
        <v>81.946990257282224</v>
      </c>
      <c r="AF167" s="7">
        <v>62.5</v>
      </c>
      <c r="AG167" s="8">
        <f>AVERAGE(AF165:AF167)</f>
        <v>63.1</v>
      </c>
      <c r="AH167" s="8">
        <v>-7.7715591720000008</v>
      </c>
      <c r="AI167" s="8">
        <f>AVERAGE(AH165:AH167)</f>
        <v>4.0340070643333341</v>
      </c>
      <c r="AJ167" s="8">
        <v>4.3542951109999999</v>
      </c>
      <c r="AK167" s="8">
        <f>AVERAGE(AJ165:AJ167)</f>
        <v>3.9098342316666668</v>
      </c>
      <c r="AL167" s="8">
        <v>1.83101403</v>
      </c>
      <c r="AM167" s="8">
        <f>AVERAGE(AL165:AL167)</f>
        <v>4.1730070710000007</v>
      </c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>
      <c r="A168" s="5">
        <v>1991</v>
      </c>
      <c r="B168" s="5">
        <v>2</v>
      </c>
      <c r="C168" s="5"/>
      <c r="D168" s="4">
        <v>6.8333333330000006</v>
      </c>
      <c r="E168" s="4"/>
      <c r="F168" s="4">
        <v>3.1405590370000001</v>
      </c>
      <c r="G168" s="4"/>
      <c r="H168" s="4">
        <v>2.3377047160000002</v>
      </c>
      <c r="I168" s="4">
        <v>2.7695158988071347</v>
      </c>
      <c r="J168" s="4">
        <v>2.6032826000000002E-2</v>
      </c>
      <c r="K168" s="4">
        <v>1.4213322050000001</v>
      </c>
      <c r="L168" s="4">
        <v>-391.33849107090924</v>
      </c>
      <c r="M168" s="4"/>
      <c r="N168" s="4">
        <v>3.4676321539999999</v>
      </c>
      <c r="O168" s="4"/>
      <c r="P168" s="4">
        <v>2.395701179</v>
      </c>
      <c r="Q168" s="4"/>
      <c r="R168" s="4">
        <v>-2.8362118747058829</v>
      </c>
      <c r="S168" s="4"/>
      <c r="T168" s="5">
        <v>6.6</v>
      </c>
      <c r="U168" s="4"/>
      <c r="V168" s="4">
        <v>2.6032826000000002E-2</v>
      </c>
      <c r="W168" s="4"/>
      <c r="X168" s="4">
        <v>0.71388283299999999</v>
      </c>
      <c r="Y168" s="4"/>
      <c r="Z168" s="4">
        <v>45.866666670000001</v>
      </c>
      <c r="AA168" s="4"/>
      <c r="AB168" s="14">
        <v>3.3500000000000005</v>
      </c>
      <c r="AC168" s="4"/>
      <c r="AD168" s="4">
        <v>82.589903522548809</v>
      </c>
      <c r="AE168" s="4"/>
      <c r="AF168" s="5">
        <v>62.1</v>
      </c>
      <c r="AG168" s="4"/>
      <c r="AH168" s="4">
        <v>-3.9139636090000001</v>
      </c>
      <c r="AI168" s="4"/>
      <c r="AJ168" s="4">
        <v>1.9214823300000001</v>
      </c>
      <c r="AK168" s="4"/>
      <c r="AL168" s="4">
        <v>0.89297618300000003</v>
      </c>
      <c r="AM168" s="4"/>
    </row>
    <row r="169" spans="1:256">
      <c r="A169" s="5">
        <v>1991</v>
      </c>
      <c r="B169" s="5">
        <v>3</v>
      </c>
      <c r="C169" s="5"/>
      <c r="D169" s="4">
        <v>6.8666666670000005</v>
      </c>
      <c r="E169" s="4"/>
      <c r="F169" s="4">
        <v>1.9339156710000001</v>
      </c>
      <c r="G169" s="4"/>
      <c r="H169" s="4">
        <v>5.6039598980000003</v>
      </c>
      <c r="I169" s="4">
        <v>1.7163561222707215</v>
      </c>
      <c r="J169" s="4">
        <v>8.1949905130000005</v>
      </c>
      <c r="K169" s="4">
        <v>-1.4646426800000001</v>
      </c>
      <c r="L169" s="4">
        <v>-421.97808543504306</v>
      </c>
      <c r="M169" s="4"/>
      <c r="N169" s="4">
        <v>2.559365525</v>
      </c>
      <c r="O169" s="4"/>
      <c r="P169" s="4">
        <v>3.0839678080000001</v>
      </c>
      <c r="Q169" s="4"/>
      <c r="R169" s="4">
        <v>-1.7554187645882355</v>
      </c>
      <c r="S169" s="4"/>
      <c r="T169" s="5">
        <v>2.9000000000000004</v>
      </c>
      <c r="U169" s="4"/>
      <c r="V169" s="4">
        <v>8.1949905130000005</v>
      </c>
      <c r="W169" s="4"/>
      <c r="X169" s="4">
        <v>-6.5956961090000004</v>
      </c>
      <c r="Y169" s="4"/>
      <c r="Z169" s="4">
        <v>52.8</v>
      </c>
      <c r="AA169" s="4"/>
      <c r="AB169" s="14">
        <v>3.41</v>
      </c>
      <c r="AC169" s="4"/>
      <c r="AD169" s="4">
        <v>82.831216414264759</v>
      </c>
      <c r="AE169" s="4"/>
      <c r="AF169" s="5">
        <v>61.1</v>
      </c>
      <c r="AG169" s="4"/>
      <c r="AH169" s="4">
        <v>-0.57199910600000003</v>
      </c>
      <c r="AI169" s="4"/>
      <c r="AJ169" s="4">
        <v>1.591691784</v>
      </c>
      <c r="AK169" s="4"/>
      <c r="AL169" s="4">
        <v>1.8237114290000001</v>
      </c>
      <c r="AM169" s="4"/>
    </row>
    <row r="170" spans="1:256">
      <c r="A170" s="5">
        <v>1991</v>
      </c>
      <c r="B170" s="5">
        <v>4</v>
      </c>
      <c r="C170" s="5"/>
      <c r="D170" s="4">
        <v>7.1</v>
      </c>
      <c r="E170" s="4"/>
      <c r="F170" s="4">
        <v>1.7577494150000001</v>
      </c>
      <c r="G170" s="4"/>
      <c r="H170" s="4">
        <v>0.86079285400000005</v>
      </c>
      <c r="I170" s="4">
        <v>0.59558943119531804</v>
      </c>
      <c r="J170" s="4">
        <v>14.963550530000001</v>
      </c>
      <c r="K170" s="4">
        <v>-1.5125493650000001</v>
      </c>
      <c r="L170" s="4">
        <v>-457.7631635627414</v>
      </c>
      <c r="M170" s="4"/>
      <c r="N170" s="4">
        <v>1.4564442650000005</v>
      </c>
      <c r="O170" s="4"/>
      <c r="P170" s="4">
        <v>3.3602224020000002</v>
      </c>
      <c r="Q170" s="4"/>
      <c r="R170" s="4">
        <v>-2.4716480137058823</v>
      </c>
      <c r="S170" s="4"/>
      <c r="T170" s="5">
        <v>2.4000000000000004</v>
      </c>
      <c r="U170" s="4"/>
      <c r="V170" s="4">
        <v>14.963550530000001</v>
      </c>
      <c r="W170" s="4"/>
      <c r="X170" s="4">
        <v>-3.2319144790000003</v>
      </c>
      <c r="Y170" s="4"/>
      <c r="Z170" s="4">
        <v>49.8</v>
      </c>
      <c r="AA170" s="4"/>
      <c r="AB170" s="14">
        <v>3.9066666670000005</v>
      </c>
      <c r="AC170" s="4"/>
      <c r="AD170" s="4">
        <v>83.199016285932885</v>
      </c>
      <c r="AE170" s="4"/>
      <c r="AF170" s="5">
        <v>59.7</v>
      </c>
      <c r="AG170" s="4"/>
      <c r="AH170" s="4">
        <v>0.34487681800000003</v>
      </c>
      <c r="AI170" s="4"/>
      <c r="AJ170" s="4">
        <v>2.8672019470000003</v>
      </c>
      <c r="AK170" s="4"/>
      <c r="AL170" s="4">
        <v>2.8169615270000001</v>
      </c>
      <c r="AM170" s="4"/>
    </row>
    <row r="171" spans="1:256">
      <c r="A171" s="5">
        <v>1992</v>
      </c>
      <c r="B171" s="5">
        <v>1</v>
      </c>
      <c r="C171" s="5"/>
      <c r="D171" s="4">
        <v>7.3666666670000005</v>
      </c>
      <c r="E171" s="4"/>
      <c r="F171" s="4">
        <v>4.8093481200000001</v>
      </c>
      <c r="G171" s="4"/>
      <c r="H171" s="4">
        <v>-0.51044894900000004</v>
      </c>
      <c r="I171" s="4">
        <v>8.524035210006268</v>
      </c>
      <c r="J171" s="4">
        <v>-7.1546553199999998</v>
      </c>
      <c r="K171" s="4">
        <v>3.1382826730000004</v>
      </c>
      <c r="L171" s="4">
        <v>-509.13614137428152</v>
      </c>
      <c r="M171" s="4"/>
      <c r="N171" s="4">
        <v>1.2851052730000001</v>
      </c>
      <c r="O171" s="4"/>
      <c r="P171" s="4">
        <v>2.73822806</v>
      </c>
      <c r="Q171" s="4"/>
      <c r="R171" s="4">
        <v>-3.582164540058824</v>
      </c>
      <c r="S171" s="4"/>
      <c r="T171" s="5">
        <v>8</v>
      </c>
      <c r="U171" s="4"/>
      <c r="V171" s="4">
        <v>-7.1546553199999998</v>
      </c>
      <c r="W171" s="4"/>
      <c r="X171" s="4">
        <v>19.854625710000001</v>
      </c>
      <c r="Y171" s="4"/>
      <c r="Z171" s="4">
        <v>51.533333329999998</v>
      </c>
      <c r="AA171" s="4"/>
      <c r="AB171" s="14">
        <v>4.3866666669999992</v>
      </c>
      <c r="AC171" s="4"/>
      <c r="AD171" s="4">
        <v>81.231505508997316</v>
      </c>
      <c r="AE171" s="4"/>
      <c r="AF171" s="5">
        <v>59.2</v>
      </c>
      <c r="AG171" s="4"/>
      <c r="AH171" s="4">
        <v>-1.1421927460000001</v>
      </c>
      <c r="AI171" s="4"/>
      <c r="AJ171" s="4">
        <v>1.7854357740000002</v>
      </c>
      <c r="AK171" s="4"/>
      <c r="AL171" s="4">
        <v>2.5022234800000001</v>
      </c>
      <c r="AM171" s="4"/>
    </row>
    <row r="172" spans="1:256">
      <c r="A172" s="5">
        <v>1992</v>
      </c>
      <c r="B172" s="5">
        <v>2</v>
      </c>
      <c r="C172" s="5"/>
      <c r="D172" s="4">
        <v>7.6</v>
      </c>
      <c r="E172" s="4"/>
      <c r="F172" s="4">
        <v>4.4841238360000002</v>
      </c>
      <c r="G172" s="4"/>
      <c r="H172" s="4">
        <v>7.3089282799999999</v>
      </c>
      <c r="I172" s="4">
        <v>2.8724121451586093</v>
      </c>
      <c r="J172" s="4">
        <v>24.68528087</v>
      </c>
      <c r="K172" s="4">
        <v>-0.514476567</v>
      </c>
      <c r="L172" s="4">
        <v>-521.9639711314428</v>
      </c>
      <c r="M172" s="4"/>
      <c r="N172" s="4">
        <v>0.65739154799999966</v>
      </c>
      <c r="O172" s="4"/>
      <c r="P172" s="4">
        <v>3.1126084520000004</v>
      </c>
      <c r="Q172" s="4"/>
      <c r="R172" s="4">
        <v>-2.1444593802941188</v>
      </c>
      <c r="S172" s="4"/>
      <c r="T172" s="5">
        <v>3.4000000000000004</v>
      </c>
      <c r="U172" s="4"/>
      <c r="V172" s="4">
        <v>24.68528087</v>
      </c>
      <c r="W172" s="4"/>
      <c r="X172" s="4">
        <v>-3.3560654300000006</v>
      </c>
      <c r="Y172" s="4"/>
      <c r="Z172" s="4">
        <v>53.966666670000002</v>
      </c>
      <c r="AA172" s="4"/>
      <c r="AB172" s="14">
        <v>4.5966666670000009</v>
      </c>
      <c r="AC172" s="4"/>
      <c r="AD172" s="4">
        <v>80.859242994562948</v>
      </c>
      <c r="AE172" s="4"/>
      <c r="AF172" s="5">
        <v>58.3</v>
      </c>
      <c r="AG172" s="4"/>
      <c r="AH172" s="4">
        <v>4.4437736010000002</v>
      </c>
      <c r="AI172" s="4"/>
      <c r="AJ172" s="4">
        <v>1.9881668030000001</v>
      </c>
      <c r="AK172" s="4"/>
      <c r="AL172" s="4">
        <v>0.34746750100000001</v>
      </c>
      <c r="AM172" s="4"/>
    </row>
    <row r="173" spans="1:256">
      <c r="A173" s="5">
        <v>1992</v>
      </c>
      <c r="B173" s="5">
        <v>3</v>
      </c>
      <c r="C173" s="5"/>
      <c r="D173" s="4">
        <v>7.6333333330000004</v>
      </c>
      <c r="E173" s="4"/>
      <c r="F173" s="4">
        <v>3.9455080740000001</v>
      </c>
      <c r="G173" s="4"/>
      <c r="H173" s="4">
        <v>3.0995680890000004</v>
      </c>
      <c r="I173" s="4">
        <v>5.066972421434766</v>
      </c>
      <c r="J173" s="4">
        <v>3.2629747920000001</v>
      </c>
      <c r="K173" s="4">
        <v>2.077887966</v>
      </c>
      <c r="L173" s="4">
        <v>-547.2052938930758</v>
      </c>
      <c r="M173" s="4"/>
      <c r="N173" s="4">
        <v>0.16809028700000006</v>
      </c>
      <c r="O173" s="4"/>
      <c r="P173" s="4">
        <v>3.0885763800000001</v>
      </c>
      <c r="Q173" s="4"/>
      <c r="R173" s="4">
        <v>-1.1197044267058827</v>
      </c>
      <c r="S173" s="4"/>
      <c r="T173" s="5">
        <v>3.7</v>
      </c>
      <c r="U173" s="4"/>
      <c r="V173" s="4">
        <v>3.2629747920000001</v>
      </c>
      <c r="W173" s="4"/>
      <c r="X173" s="4">
        <v>-13.505368669999999</v>
      </c>
      <c r="Y173" s="4"/>
      <c r="Z173" s="4">
        <v>52.333333330000002</v>
      </c>
      <c r="AA173" s="4"/>
      <c r="AB173" s="14">
        <v>4.8966666669999999</v>
      </c>
      <c r="AC173" s="4"/>
      <c r="AD173" s="4">
        <v>81.300962035791883</v>
      </c>
      <c r="AE173" s="4"/>
      <c r="AF173" s="5">
        <v>57.3</v>
      </c>
      <c r="AG173" s="4"/>
      <c r="AH173" s="4">
        <v>2.411259646</v>
      </c>
      <c r="AI173" s="4"/>
      <c r="AJ173" s="4">
        <v>0.93348258900000003</v>
      </c>
      <c r="AK173" s="4"/>
      <c r="AL173" s="4">
        <v>1.064177514</v>
      </c>
      <c r="AM173" s="4"/>
    </row>
    <row r="174" spans="1:256">
      <c r="A174" s="5">
        <v>1992</v>
      </c>
      <c r="B174" s="5">
        <v>4</v>
      </c>
      <c r="C174" s="5"/>
      <c r="D174" s="4">
        <v>7.3666666670000005</v>
      </c>
      <c r="E174" s="4"/>
      <c r="F174" s="4">
        <v>4.0687169299999999</v>
      </c>
      <c r="G174" s="4"/>
      <c r="H174" s="4">
        <v>4.2854386949999999</v>
      </c>
      <c r="I174" s="4">
        <v>4.9663838185657196</v>
      </c>
      <c r="J174" s="4">
        <v>12.82180046</v>
      </c>
      <c r="K174" s="4">
        <v>-0.85897308999999999</v>
      </c>
      <c r="L174" s="4">
        <v>-519.79607027991176</v>
      </c>
      <c r="M174" s="4"/>
      <c r="N174" s="4">
        <v>-0.51342762600000036</v>
      </c>
      <c r="O174" s="4"/>
      <c r="P174" s="4">
        <v>3.5500942930000003</v>
      </c>
      <c r="Q174" s="4"/>
      <c r="R174" s="4">
        <v>0.22588862117647057</v>
      </c>
      <c r="S174" s="4"/>
      <c r="T174" s="5">
        <v>2.5</v>
      </c>
      <c r="U174" s="4"/>
      <c r="V174" s="4">
        <v>12.82180046</v>
      </c>
      <c r="W174" s="4"/>
      <c r="X174" s="4">
        <v>11.658598497</v>
      </c>
      <c r="Y174" s="4"/>
      <c r="Z174" s="4">
        <v>52.7</v>
      </c>
      <c r="AA174" s="4"/>
      <c r="AB174" s="14">
        <v>4.9533333329999998</v>
      </c>
      <c r="AC174" s="4"/>
      <c r="AD174" s="4">
        <v>82.076368699070471</v>
      </c>
      <c r="AE174" s="4"/>
      <c r="AF174" s="5">
        <v>56.3</v>
      </c>
      <c r="AG174" s="4"/>
      <c r="AH174" s="4">
        <v>-0.113074194</v>
      </c>
      <c r="AI174" s="4"/>
      <c r="AJ174" s="4">
        <v>1.8691083340000001</v>
      </c>
      <c r="AK174" s="4"/>
      <c r="AL174" s="4">
        <v>0.42551552300000001</v>
      </c>
      <c r="AM174" s="4"/>
    </row>
    <row r="175" spans="1:256">
      <c r="A175" s="5">
        <v>1993</v>
      </c>
      <c r="B175" s="5">
        <v>1</v>
      </c>
      <c r="C175" s="5"/>
      <c r="D175" s="4">
        <v>7.1333333330000004</v>
      </c>
      <c r="E175" s="4"/>
      <c r="F175" s="4">
        <v>0.74782548800000004</v>
      </c>
      <c r="G175" s="4"/>
      <c r="H175" s="4">
        <v>3.579013615</v>
      </c>
      <c r="I175" s="4">
        <v>1.636500805450489</v>
      </c>
      <c r="J175" s="4">
        <v>9.7251791140000012</v>
      </c>
      <c r="K175" s="4">
        <v>-4.4588772410000006</v>
      </c>
      <c r="L175" s="4">
        <v>-542.69195318828031</v>
      </c>
      <c r="M175" s="4"/>
      <c r="N175" s="4">
        <v>9.7972806999999662E-2</v>
      </c>
      <c r="O175" s="4"/>
      <c r="P175" s="4">
        <v>2.9420271930000004</v>
      </c>
      <c r="Q175" s="4"/>
      <c r="R175" s="4">
        <v>-7.0439840647058993E-2</v>
      </c>
      <c r="S175" s="4"/>
      <c r="T175" s="5">
        <v>-3.1</v>
      </c>
      <c r="U175" s="4"/>
      <c r="V175" s="4">
        <v>9.7251791140000012</v>
      </c>
      <c r="W175" s="4"/>
      <c r="X175" s="4">
        <v>-11.822585008000001</v>
      </c>
      <c r="Y175" s="4"/>
      <c r="Z175" s="4">
        <v>54.833333330000002</v>
      </c>
      <c r="AA175" s="4"/>
      <c r="AB175" s="14">
        <v>4.773333333000001</v>
      </c>
      <c r="AC175" s="4"/>
      <c r="AD175" s="4">
        <v>81.268169766641691</v>
      </c>
      <c r="AE175" s="4"/>
      <c r="AF175" s="5">
        <v>56</v>
      </c>
      <c r="AG175" s="4"/>
      <c r="AH175" s="4">
        <v>1.822795605</v>
      </c>
      <c r="AI175" s="4"/>
      <c r="AJ175" s="4">
        <v>2.3817726990000003</v>
      </c>
      <c r="AK175" s="4"/>
      <c r="AL175" s="4">
        <v>-0.60068022300000001</v>
      </c>
      <c r="AM175" s="4"/>
    </row>
    <row r="176" spans="1:256">
      <c r="A176" s="5">
        <v>1993</v>
      </c>
      <c r="B176" s="5">
        <v>2</v>
      </c>
      <c r="C176" s="5"/>
      <c r="D176" s="4">
        <v>7.0666666670000007</v>
      </c>
      <c r="E176" s="4"/>
      <c r="F176" s="4">
        <v>2.399935208</v>
      </c>
      <c r="G176" s="4"/>
      <c r="H176" s="4">
        <v>0.88655170800000005</v>
      </c>
      <c r="I176" s="4">
        <v>3.9208834907647332</v>
      </c>
      <c r="J176" s="4">
        <v>2.2871986410000003</v>
      </c>
      <c r="K176" s="4">
        <v>0.44742849700000004</v>
      </c>
      <c r="L176" s="4">
        <v>-480.97611082577981</v>
      </c>
      <c r="M176" s="4"/>
      <c r="N176" s="4">
        <v>7.9452233000000039E-2</v>
      </c>
      <c r="O176" s="4"/>
      <c r="P176" s="4">
        <v>2.920547767</v>
      </c>
      <c r="Q176" s="4"/>
      <c r="R176" s="4">
        <v>-4.167305417647027E-2</v>
      </c>
      <c r="S176" s="4"/>
      <c r="T176" s="5">
        <v>-2.3000000000000003</v>
      </c>
      <c r="U176" s="4"/>
      <c r="V176" s="4">
        <v>2.2871986410000003</v>
      </c>
      <c r="W176" s="4"/>
      <c r="X176" s="4">
        <v>18.694581713000002</v>
      </c>
      <c r="Y176" s="4"/>
      <c r="Z176" s="4">
        <v>50.333333330000002</v>
      </c>
      <c r="AA176" s="4"/>
      <c r="AB176" s="14">
        <v>4.4400000000000004</v>
      </c>
      <c r="AC176" s="4"/>
      <c r="AD176" s="4">
        <v>81.964016937927695</v>
      </c>
      <c r="AE176" s="4"/>
      <c r="AF176" s="5">
        <v>55.900000000000006</v>
      </c>
      <c r="AG176" s="4"/>
      <c r="AH176" s="4">
        <v>3.8852647260000004</v>
      </c>
      <c r="AI176" s="4"/>
      <c r="AJ176" s="4">
        <v>1.4362427280000001</v>
      </c>
      <c r="AK176" s="4"/>
      <c r="AL176" s="4">
        <v>5.4864870460000006</v>
      </c>
      <c r="AM176" s="4"/>
    </row>
    <row r="177" spans="1:39">
      <c r="A177" s="5">
        <v>1993</v>
      </c>
      <c r="B177" s="5">
        <v>3</v>
      </c>
      <c r="C177" s="5"/>
      <c r="D177" s="4">
        <v>6.8000000000000007</v>
      </c>
      <c r="E177" s="4"/>
      <c r="F177" s="4">
        <v>1.9649686720000001</v>
      </c>
      <c r="G177" s="4"/>
      <c r="H177" s="4">
        <v>1.6404936800000001</v>
      </c>
      <c r="I177" s="4">
        <v>3.7952118593747821</v>
      </c>
      <c r="J177" s="4">
        <v>-2.6678411310000003</v>
      </c>
      <c r="K177" s="4">
        <v>0.85132408000000004</v>
      </c>
      <c r="L177" s="4">
        <v>-491.75577785443255</v>
      </c>
      <c r="M177" s="4"/>
      <c r="N177" s="4">
        <v>1.196551369</v>
      </c>
      <c r="O177" s="4"/>
      <c r="P177" s="4">
        <v>1.863448631</v>
      </c>
      <c r="Q177" s="4"/>
      <c r="R177" s="4">
        <v>-1.1939405593529415</v>
      </c>
      <c r="S177" s="4"/>
      <c r="T177" s="5">
        <v>0.8</v>
      </c>
      <c r="U177" s="4"/>
      <c r="V177" s="4">
        <v>-2.6678411310000003</v>
      </c>
      <c r="W177" s="4"/>
      <c r="X177" s="4">
        <v>26.990510748999998</v>
      </c>
      <c r="Y177" s="4"/>
      <c r="Z177" s="4">
        <v>50.566666670000004</v>
      </c>
      <c r="AA177" s="4"/>
      <c r="AB177" s="14">
        <v>3.89</v>
      </c>
      <c r="AC177" s="4"/>
      <c r="AD177" s="4">
        <v>83.413603051300981</v>
      </c>
      <c r="AE177" s="4"/>
      <c r="AF177" s="5">
        <v>55.6</v>
      </c>
      <c r="AG177" s="4"/>
      <c r="AH177" s="4">
        <v>-2.1031505660000001</v>
      </c>
      <c r="AI177" s="4"/>
      <c r="AJ177" s="4">
        <v>1.4311042760000001</v>
      </c>
      <c r="AK177" s="4"/>
      <c r="AL177" s="4">
        <v>-0.53535024400000009</v>
      </c>
      <c r="AM177" s="4"/>
    </row>
    <row r="178" spans="1:39">
      <c r="A178" s="5">
        <v>1993</v>
      </c>
      <c r="B178" s="5">
        <v>4</v>
      </c>
      <c r="C178" s="5"/>
      <c r="D178" s="4">
        <v>6.6333333330000004</v>
      </c>
      <c r="E178" s="4"/>
      <c r="F178" s="4">
        <v>5.4476874420000003</v>
      </c>
      <c r="G178" s="4"/>
      <c r="H178" s="4">
        <v>6.1643816200000003</v>
      </c>
      <c r="I178" s="4">
        <v>3.806195069794597</v>
      </c>
      <c r="J178" s="4">
        <v>22.688051340000001</v>
      </c>
      <c r="K178" s="4">
        <v>0.86744725100000009</v>
      </c>
      <c r="L178" s="4">
        <v>-418.10220581170307</v>
      </c>
      <c r="M178" s="4"/>
      <c r="N178" s="4">
        <v>-0.36713521300000007</v>
      </c>
      <c r="O178" s="4"/>
      <c r="P178" s="4">
        <v>3.3571352130000003</v>
      </c>
      <c r="Q178" s="4"/>
      <c r="R178" s="4">
        <v>0.31196711982352943</v>
      </c>
      <c r="S178" s="4"/>
      <c r="T178" s="5">
        <v>2.1</v>
      </c>
      <c r="U178" s="4"/>
      <c r="V178" s="4">
        <v>22.688051340000001</v>
      </c>
      <c r="W178" s="4"/>
      <c r="X178" s="4">
        <v>18.610321437</v>
      </c>
      <c r="Y178" s="4"/>
      <c r="Z178" s="4">
        <v>54.266666669999999</v>
      </c>
      <c r="AA178" s="4"/>
      <c r="AB178" s="14">
        <v>3.7833333330000003</v>
      </c>
      <c r="AC178" s="4"/>
      <c r="AD178" s="4">
        <v>84.298372620574028</v>
      </c>
      <c r="AE178" s="4"/>
      <c r="AF178" s="5">
        <v>55.3</v>
      </c>
      <c r="AG178" s="4"/>
      <c r="AH178" s="4">
        <v>0.11221769100000001</v>
      </c>
      <c r="AI178" s="4"/>
      <c r="AJ178" s="4">
        <v>1.6309551660000001</v>
      </c>
      <c r="AK178" s="4"/>
      <c r="AL178" s="4">
        <v>1.157418069</v>
      </c>
      <c r="AM178" s="4"/>
    </row>
    <row r="179" spans="1:39">
      <c r="A179" s="5">
        <v>1994</v>
      </c>
      <c r="B179" s="5">
        <v>1</v>
      </c>
      <c r="C179" s="5"/>
      <c r="D179" s="4">
        <v>6.5666666670000007</v>
      </c>
      <c r="E179" s="4"/>
      <c r="F179" s="4">
        <v>3.9798194820000004</v>
      </c>
      <c r="G179" s="4"/>
      <c r="H179" s="4">
        <v>5.0128561930000002</v>
      </c>
      <c r="I179" s="4">
        <v>4.1326704920335269</v>
      </c>
      <c r="J179" s="4">
        <v>16.341742790000001</v>
      </c>
      <c r="K179" s="4">
        <v>-4.8542246640000002</v>
      </c>
      <c r="L179" s="4">
        <v>-404.33844220419087</v>
      </c>
      <c r="M179" s="4"/>
      <c r="N179" s="4">
        <v>1.1885471019999998</v>
      </c>
      <c r="O179" s="4"/>
      <c r="P179" s="4">
        <v>2.0247862310000002</v>
      </c>
      <c r="Q179" s="4"/>
      <c r="R179" s="4">
        <v>-1.1911159799411766</v>
      </c>
      <c r="S179" s="4"/>
      <c r="T179" s="5">
        <v>1.5</v>
      </c>
      <c r="U179" s="4"/>
      <c r="V179" s="4">
        <v>16.341742790000001</v>
      </c>
      <c r="W179" s="4"/>
      <c r="X179" s="4">
        <v>29.709997468999997</v>
      </c>
      <c r="Y179" s="4"/>
      <c r="Z179" s="4">
        <v>56.466666670000002</v>
      </c>
      <c r="AA179" s="4"/>
      <c r="AB179" s="14">
        <v>3.9166666669999999</v>
      </c>
      <c r="AC179" s="4"/>
      <c r="AD179" s="4">
        <v>84.011965411567203</v>
      </c>
      <c r="AE179" s="4"/>
      <c r="AF179" s="5">
        <v>55.6</v>
      </c>
      <c r="AG179" s="4"/>
      <c r="AH179" s="4">
        <v>1.57921369</v>
      </c>
      <c r="AI179" s="4"/>
      <c r="AJ179" s="4">
        <v>2.9586068730000004</v>
      </c>
      <c r="AK179" s="4"/>
      <c r="AL179" s="4">
        <v>-3.914411485</v>
      </c>
      <c r="AM179" s="4"/>
    </row>
    <row r="180" spans="1:39">
      <c r="A180" s="5">
        <v>1994</v>
      </c>
      <c r="B180" s="5">
        <v>2</v>
      </c>
      <c r="C180" s="5"/>
      <c r="D180" s="4">
        <v>6.2</v>
      </c>
      <c r="E180" s="4"/>
      <c r="F180" s="4">
        <v>5.5798946950000001</v>
      </c>
      <c r="G180" s="4"/>
      <c r="H180" s="4">
        <v>7.3966657340000008</v>
      </c>
      <c r="I180" s="4">
        <v>3.3746871464953587</v>
      </c>
      <c r="J180" s="4">
        <v>21.094635459999999</v>
      </c>
      <c r="K180" s="4">
        <v>2.3627232880000002</v>
      </c>
      <c r="L180" s="4">
        <v>-362.09919669434976</v>
      </c>
      <c r="M180" s="4"/>
      <c r="N180" s="4">
        <v>1.6483546809999998</v>
      </c>
      <c r="O180" s="4"/>
      <c r="P180" s="4">
        <v>2.2916453190000001</v>
      </c>
      <c r="Q180" s="4"/>
      <c r="R180" s="4">
        <v>-0.88377568376470572</v>
      </c>
      <c r="S180" s="4"/>
      <c r="T180" s="5">
        <v>0</v>
      </c>
      <c r="U180" s="4"/>
      <c r="V180" s="4">
        <v>21.094635459999999</v>
      </c>
      <c r="W180" s="4"/>
      <c r="X180" s="4">
        <v>12.085187411</v>
      </c>
      <c r="Y180" s="4"/>
      <c r="Z180" s="4">
        <v>58.133333329999999</v>
      </c>
      <c r="AA180" s="4"/>
      <c r="AB180" s="14">
        <v>3.9600000000000004</v>
      </c>
      <c r="AC180" s="4"/>
      <c r="AD180" s="4">
        <v>84.252314548038868</v>
      </c>
      <c r="AE180" s="4"/>
      <c r="AF180" s="5">
        <v>55.5</v>
      </c>
      <c r="AG180" s="4"/>
      <c r="AH180" s="4">
        <v>2.2527981779999999</v>
      </c>
      <c r="AI180" s="4"/>
      <c r="AJ180" s="4">
        <v>2.8345499250000001</v>
      </c>
      <c r="AK180" s="4"/>
      <c r="AL180" s="4">
        <v>3.2604069470000003</v>
      </c>
      <c r="AM180" s="4"/>
    </row>
    <row r="181" spans="1:39">
      <c r="A181" s="5">
        <v>1994</v>
      </c>
      <c r="B181" s="5">
        <v>3</v>
      </c>
      <c r="C181" s="5"/>
      <c r="D181" s="4">
        <v>6</v>
      </c>
      <c r="E181" s="4"/>
      <c r="F181" s="4">
        <v>2.3797666290000001</v>
      </c>
      <c r="G181" s="4"/>
      <c r="H181" s="4">
        <v>5.1971365</v>
      </c>
      <c r="I181" s="4">
        <v>3.8405077237599401</v>
      </c>
      <c r="J181" s="4">
        <v>-6.4232275970000003</v>
      </c>
      <c r="K181" s="4">
        <v>6.8909784630000006</v>
      </c>
      <c r="L181" s="4">
        <v>-371.64217442442106</v>
      </c>
      <c r="M181" s="4"/>
      <c r="N181" s="4">
        <v>0.72948382200000017</v>
      </c>
      <c r="O181" s="4"/>
      <c r="P181" s="4">
        <v>3.7571828450000004</v>
      </c>
      <c r="Q181" s="4"/>
      <c r="R181" s="4">
        <v>0.66242093329411755</v>
      </c>
      <c r="S181" s="4"/>
      <c r="T181" s="5">
        <v>-2.1</v>
      </c>
      <c r="U181" s="4"/>
      <c r="V181" s="4">
        <v>-6.4232275970000003</v>
      </c>
      <c r="W181" s="4"/>
      <c r="X181" s="4">
        <v>12.869899705</v>
      </c>
      <c r="Y181" s="4"/>
      <c r="Z181" s="4">
        <v>58.5</v>
      </c>
      <c r="AA181" s="4"/>
      <c r="AB181" s="14">
        <v>3.6966666660000005</v>
      </c>
      <c r="AC181" s="4"/>
      <c r="AD181" s="4">
        <v>84.870129870129873</v>
      </c>
      <c r="AE181" s="4"/>
      <c r="AF181" s="5">
        <v>55.1</v>
      </c>
      <c r="AG181" s="4"/>
      <c r="AH181" s="4">
        <v>3.1467117050000004</v>
      </c>
      <c r="AI181" s="4"/>
      <c r="AJ181" s="4">
        <v>1.8026586980000001</v>
      </c>
      <c r="AK181" s="4"/>
      <c r="AL181" s="4">
        <v>2.1342286189999999</v>
      </c>
      <c r="AM181" s="4"/>
    </row>
    <row r="182" spans="1:39">
      <c r="A182" s="5">
        <v>1994</v>
      </c>
      <c r="B182" s="5">
        <v>4</v>
      </c>
      <c r="C182" s="5"/>
      <c r="D182" s="4">
        <v>5.6333333330000004</v>
      </c>
      <c r="E182" s="4"/>
      <c r="F182" s="4">
        <v>4.6198746999999996</v>
      </c>
      <c r="G182" s="4"/>
      <c r="H182" s="4">
        <v>8.5465337199999993</v>
      </c>
      <c r="I182" s="4">
        <v>4.0469473461268999</v>
      </c>
      <c r="J182" s="4">
        <v>17.491354820000002</v>
      </c>
      <c r="K182" s="4">
        <v>-3.5586716350000001</v>
      </c>
      <c r="L182" s="4">
        <v>-383.59148112294287</v>
      </c>
      <c r="M182" s="4"/>
      <c r="N182" s="4">
        <v>2.8180765540000001</v>
      </c>
      <c r="O182" s="4"/>
      <c r="P182" s="4">
        <v>2.3485901130000002</v>
      </c>
      <c r="Q182" s="4"/>
      <c r="R182" s="4">
        <v>-0.27798212105882314</v>
      </c>
      <c r="S182" s="4"/>
      <c r="T182" s="5">
        <v>4.8000000000000007</v>
      </c>
      <c r="U182" s="4"/>
      <c r="V182" s="4">
        <v>17.491354820000002</v>
      </c>
      <c r="W182" s="4"/>
      <c r="X182" s="4">
        <v>9.4825337970000003</v>
      </c>
      <c r="Y182" s="4"/>
      <c r="Z182" s="4">
        <v>58.233333330000001</v>
      </c>
      <c r="AA182" s="4"/>
      <c r="AB182" s="14">
        <v>3.29</v>
      </c>
      <c r="AC182" s="4"/>
      <c r="AD182" s="4">
        <v>85.542117997394371</v>
      </c>
      <c r="AE182" s="4"/>
      <c r="AF182" s="5">
        <v>55</v>
      </c>
      <c r="AG182" s="4"/>
      <c r="AH182" s="4">
        <v>1.552077444</v>
      </c>
      <c r="AI182" s="4"/>
      <c r="AJ182" s="4">
        <v>-9.8997641000000011E-2</v>
      </c>
      <c r="AK182" s="4"/>
      <c r="AL182" s="4">
        <v>-1.5727211999999999</v>
      </c>
      <c r="AM182" s="4"/>
    </row>
    <row r="183" spans="1:39">
      <c r="A183" s="5">
        <v>1995</v>
      </c>
      <c r="B183" s="5">
        <v>1</v>
      </c>
      <c r="C183" s="5"/>
      <c r="D183" s="4">
        <v>5.4666666670000001</v>
      </c>
      <c r="E183" s="4"/>
      <c r="F183" s="4">
        <v>1.3742454590000002</v>
      </c>
      <c r="G183" s="4"/>
      <c r="H183" s="4">
        <v>4.2007435320000006</v>
      </c>
      <c r="I183" s="4">
        <v>0.68043257867910834</v>
      </c>
      <c r="J183" s="4">
        <v>4.3843748720000004</v>
      </c>
      <c r="K183" s="4">
        <v>0.82234482900000005</v>
      </c>
      <c r="L183" s="4">
        <v>-378.99549483309494</v>
      </c>
      <c r="M183" s="4"/>
      <c r="N183" s="4">
        <v>2.8395705309999992</v>
      </c>
      <c r="O183" s="4"/>
      <c r="P183" s="4">
        <v>2.9704294690000004</v>
      </c>
      <c r="Q183" s="4"/>
      <c r="R183" s="4">
        <v>0.20417653447058814</v>
      </c>
      <c r="S183" s="4"/>
      <c r="T183" s="5">
        <v>0</v>
      </c>
      <c r="U183" s="4"/>
      <c r="V183" s="4">
        <v>4.3843748720000004</v>
      </c>
      <c r="W183" s="4"/>
      <c r="X183" s="4">
        <v>-5.3499637830000006</v>
      </c>
      <c r="Y183" s="4"/>
      <c r="Z183" s="4">
        <v>54.866666670000001</v>
      </c>
      <c r="AA183" s="4"/>
      <c r="AB183" s="14">
        <v>2.5433333329999988</v>
      </c>
      <c r="AC183" s="4"/>
      <c r="AD183" s="4">
        <v>84.843458158266515</v>
      </c>
      <c r="AE183" s="4"/>
      <c r="AF183" s="5">
        <v>55.3</v>
      </c>
      <c r="AG183" s="4"/>
      <c r="AH183" s="4">
        <v>6.7525267490000003</v>
      </c>
      <c r="AI183" s="4"/>
      <c r="AJ183" s="4">
        <v>3.5124009110000003</v>
      </c>
      <c r="AK183" s="4"/>
      <c r="AL183" s="4">
        <v>2.4684126390000003</v>
      </c>
      <c r="AM183" s="4"/>
    </row>
    <row r="184" spans="1:39">
      <c r="A184" s="5">
        <v>1995</v>
      </c>
      <c r="B184" s="5">
        <v>2</v>
      </c>
      <c r="C184" s="5"/>
      <c r="D184" s="4">
        <v>5.6666666670000003</v>
      </c>
      <c r="E184" s="4"/>
      <c r="F184" s="4">
        <v>1.4049598620000001</v>
      </c>
      <c r="G184" s="4"/>
      <c r="H184" s="4">
        <v>1.3342403060000001</v>
      </c>
      <c r="I184" s="4">
        <v>4.1591139803413881</v>
      </c>
      <c r="J184" s="4">
        <v>-8.0341744130000006</v>
      </c>
      <c r="K184" s="4">
        <v>2.1131244170000003</v>
      </c>
      <c r="L184" s="4">
        <v>-380.79646488846299</v>
      </c>
      <c r="M184" s="4"/>
      <c r="N184" s="4">
        <v>2.7096871699999996</v>
      </c>
      <c r="O184" s="4"/>
      <c r="P184" s="4">
        <v>3.31031283</v>
      </c>
      <c r="Q184" s="4"/>
      <c r="R184" s="4">
        <v>0.82623732947058848</v>
      </c>
      <c r="S184" s="4"/>
      <c r="T184" s="5">
        <v>1.9</v>
      </c>
      <c r="U184" s="4"/>
      <c r="V184" s="4">
        <v>-8.0341744130000006</v>
      </c>
      <c r="W184" s="4"/>
      <c r="X184" s="4">
        <v>23.550119639999998</v>
      </c>
      <c r="Y184" s="4"/>
      <c r="Z184" s="4">
        <v>48.033333329999998</v>
      </c>
      <c r="AA184" s="4"/>
      <c r="AB184" s="14">
        <v>2.0633333330000001</v>
      </c>
      <c r="AC184" s="4"/>
      <c r="AD184" s="4">
        <v>85.847164831164108</v>
      </c>
      <c r="AE184" s="4"/>
      <c r="AF184" s="5">
        <v>55.7</v>
      </c>
      <c r="AG184" s="4"/>
      <c r="AH184" s="4">
        <v>4.950250778</v>
      </c>
      <c r="AI184" s="4"/>
      <c r="AJ184" s="4">
        <v>1.9786687350000001</v>
      </c>
      <c r="AK184" s="4"/>
      <c r="AL184" s="4">
        <v>1.225949862</v>
      </c>
      <c r="AM184" s="4"/>
    </row>
    <row r="185" spans="1:39">
      <c r="A185" s="5">
        <v>1995</v>
      </c>
      <c r="B185" s="5">
        <v>3</v>
      </c>
      <c r="C185" s="5"/>
      <c r="D185" s="4">
        <v>5.6666666670000003</v>
      </c>
      <c r="E185" s="4"/>
      <c r="F185" s="4">
        <v>3.4684035210000004</v>
      </c>
      <c r="G185" s="4"/>
      <c r="H185" s="4">
        <v>3.6568470350000002</v>
      </c>
      <c r="I185" s="4">
        <v>3.4137675134292724</v>
      </c>
      <c r="J185" s="4">
        <v>-2.3518085380000002</v>
      </c>
      <c r="K185" s="4">
        <v>-1.0902647700000001</v>
      </c>
      <c r="L185" s="4">
        <v>-367.20581806620828</v>
      </c>
      <c r="M185" s="4"/>
      <c r="N185" s="4">
        <v>3.765153728</v>
      </c>
      <c r="O185" s="4"/>
      <c r="P185" s="4">
        <v>2.0315129390000002</v>
      </c>
      <c r="Q185" s="4"/>
      <c r="R185" s="4">
        <v>-0.38197183647058841</v>
      </c>
      <c r="S185" s="4"/>
      <c r="T185" s="5">
        <v>-0.1</v>
      </c>
      <c r="U185" s="4"/>
      <c r="V185" s="4">
        <v>-2.3518085380000002</v>
      </c>
      <c r="W185" s="4"/>
      <c r="X185" s="4">
        <v>22.746734751000002</v>
      </c>
      <c r="Y185" s="4"/>
      <c r="Z185" s="4">
        <v>48.633333329999999</v>
      </c>
      <c r="AA185" s="4"/>
      <c r="AB185" s="14">
        <v>2.0666666659999997</v>
      </c>
      <c r="AC185" s="4"/>
      <c r="AD185" s="4">
        <v>86.733072167912596</v>
      </c>
      <c r="AE185" s="4"/>
      <c r="AF185" s="5">
        <v>55.5</v>
      </c>
      <c r="AG185" s="4"/>
      <c r="AH185" s="4">
        <v>0.85652616100000001</v>
      </c>
      <c r="AI185" s="4"/>
      <c r="AJ185" s="4">
        <v>1.375225398</v>
      </c>
      <c r="AK185" s="4"/>
      <c r="AL185" s="4">
        <v>2.2492365560000001</v>
      </c>
      <c r="AM185" s="4"/>
    </row>
    <row r="186" spans="1:39">
      <c r="A186" s="5">
        <v>1995</v>
      </c>
      <c r="B186" s="5">
        <v>4</v>
      </c>
      <c r="C186" s="5"/>
      <c r="D186" s="4">
        <v>5.5666666670000007</v>
      </c>
      <c r="E186" s="4"/>
      <c r="F186" s="4">
        <v>2.8700579850000003</v>
      </c>
      <c r="G186" s="4"/>
      <c r="H186" s="4">
        <v>3.5266059370000002</v>
      </c>
      <c r="I186" s="4">
        <v>2.6145928902103606</v>
      </c>
      <c r="J186" s="4">
        <v>10.331321150000001</v>
      </c>
      <c r="K186" s="4">
        <v>-3.5475758270000002</v>
      </c>
      <c r="L186" s="4">
        <v>-320.0590553775985</v>
      </c>
      <c r="M186" s="4"/>
      <c r="N186" s="4">
        <v>3.5215551269999996</v>
      </c>
      <c r="O186" s="4"/>
      <c r="P186" s="4">
        <v>2.1984448730000001</v>
      </c>
      <c r="Q186" s="4"/>
      <c r="R186" s="4">
        <v>-0.67301036317647034</v>
      </c>
      <c r="S186" s="4"/>
      <c r="T186" s="5">
        <v>2.6</v>
      </c>
      <c r="U186" s="4"/>
      <c r="V186" s="4">
        <v>10.331321150000001</v>
      </c>
      <c r="W186" s="4"/>
      <c r="X186" s="4">
        <v>11.362477287000001</v>
      </c>
      <c r="Y186" s="4"/>
      <c r="Z186" s="4">
        <v>46.266666669999999</v>
      </c>
      <c r="AA186" s="4"/>
      <c r="AB186" s="14">
        <v>1.7266666670000008</v>
      </c>
      <c r="AC186" s="4"/>
      <c r="AD186" s="4">
        <v>87.513127935107434</v>
      </c>
      <c r="AE186" s="4"/>
      <c r="AF186" s="5">
        <v>55.7</v>
      </c>
      <c r="AG186" s="4"/>
      <c r="AH186" s="4">
        <v>0.85469599800000007</v>
      </c>
      <c r="AI186" s="4"/>
      <c r="AJ186" s="4">
        <v>2.85450275</v>
      </c>
      <c r="AK186" s="4"/>
      <c r="AL186" s="4">
        <v>0.731777656</v>
      </c>
      <c r="AM186" s="4"/>
    </row>
    <row r="187" spans="1:39">
      <c r="A187" s="5">
        <v>1996</v>
      </c>
      <c r="B187" s="5">
        <v>1</v>
      </c>
      <c r="C187" s="5"/>
      <c r="D187" s="4">
        <v>5.5333333330000007</v>
      </c>
      <c r="E187" s="4"/>
      <c r="F187" s="4">
        <v>2.649934306</v>
      </c>
      <c r="G187" s="4"/>
      <c r="H187" s="4">
        <v>2.7950935800000001</v>
      </c>
      <c r="I187" s="4">
        <v>3.8454286962646878</v>
      </c>
      <c r="J187" s="4">
        <v>6.2622192960000005</v>
      </c>
      <c r="K187" s="4">
        <v>0.83737094200000006</v>
      </c>
      <c r="L187" s="4">
        <v>-313.22110341934126</v>
      </c>
      <c r="M187" s="4"/>
      <c r="N187" s="4">
        <v>1.7589010339999995</v>
      </c>
      <c r="O187" s="4"/>
      <c r="P187" s="4">
        <v>3.6044322990000004</v>
      </c>
      <c r="Q187" s="4"/>
      <c r="R187" s="4">
        <v>0.89304355541176506</v>
      </c>
      <c r="S187" s="4"/>
      <c r="T187" s="5">
        <v>2.2000000000000002</v>
      </c>
      <c r="U187" s="4"/>
      <c r="V187" s="4">
        <v>6.2622192960000005</v>
      </c>
      <c r="W187" s="4"/>
      <c r="X187" s="4">
        <v>21.394560141000003</v>
      </c>
      <c r="Y187" s="4"/>
      <c r="Z187" s="4">
        <v>46.1</v>
      </c>
      <c r="AA187" s="4"/>
      <c r="AB187" s="14">
        <v>2.12</v>
      </c>
      <c r="AC187" s="4"/>
      <c r="AD187" s="4">
        <v>87.248791000841024</v>
      </c>
      <c r="AE187" s="4"/>
      <c r="AF187" s="5">
        <v>55.900000000000006</v>
      </c>
      <c r="AG187" s="4"/>
      <c r="AH187" s="4">
        <v>2.6833342010000001</v>
      </c>
      <c r="AI187" s="4"/>
      <c r="AJ187" s="4">
        <v>0.58153469300000005</v>
      </c>
      <c r="AK187" s="4"/>
      <c r="AL187" s="4">
        <v>2.4373496930000003</v>
      </c>
      <c r="AM187" s="4"/>
    </row>
    <row r="188" spans="1:39">
      <c r="A188" s="5">
        <v>1996</v>
      </c>
      <c r="B188" s="5">
        <v>2</v>
      </c>
      <c r="C188" s="5"/>
      <c r="D188" s="4">
        <v>5.5</v>
      </c>
      <c r="E188" s="4"/>
      <c r="F188" s="4">
        <v>7.1690434390000002</v>
      </c>
      <c r="G188" s="4"/>
      <c r="H188" s="4">
        <v>8.8146227660000012</v>
      </c>
      <c r="I188" s="4">
        <v>5.5798578775885472</v>
      </c>
      <c r="J188" s="4">
        <v>20.832547909999999</v>
      </c>
      <c r="K188" s="4">
        <v>6.5637564670000001</v>
      </c>
      <c r="L188" s="4">
        <v>-257.04657663070452</v>
      </c>
      <c r="M188" s="4"/>
      <c r="N188" s="4">
        <v>1.7593375610000006</v>
      </c>
      <c r="O188" s="4"/>
      <c r="P188" s="4">
        <v>3.4839957720000001</v>
      </c>
      <c r="Q188" s="4"/>
      <c r="R188" s="4">
        <v>0.59119874864705846</v>
      </c>
      <c r="S188" s="4"/>
      <c r="T188" s="5">
        <v>4.1000000000000005</v>
      </c>
      <c r="U188" s="4"/>
      <c r="V188" s="4">
        <v>20.832547909999999</v>
      </c>
      <c r="W188" s="4"/>
      <c r="X188" s="4">
        <v>-3.0448381520000001</v>
      </c>
      <c r="Y188" s="4"/>
      <c r="Z188" s="4">
        <v>50.666666669999998</v>
      </c>
      <c r="AA188" s="4"/>
      <c r="AB188" s="14">
        <v>2.59</v>
      </c>
      <c r="AC188" s="4"/>
      <c r="AD188" s="4">
        <v>87.571657643367004</v>
      </c>
      <c r="AE188" s="4"/>
      <c r="AF188" s="5">
        <v>56</v>
      </c>
      <c r="AG188" s="4"/>
      <c r="AH188" s="4">
        <v>4.9453141770000002</v>
      </c>
      <c r="AI188" s="4"/>
      <c r="AJ188" s="4">
        <v>0.67771753300000004</v>
      </c>
      <c r="AK188" s="4"/>
      <c r="AL188" s="4">
        <v>-0.53720826799999999</v>
      </c>
      <c r="AM188" s="4"/>
    </row>
    <row r="189" spans="1:39">
      <c r="A189" s="5">
        <v>1996</v>
      </c>
      <c r="B189" s="5">
        <v>3</v>
      </c>
      <c r="C189" s="5"/>
      <c r="D189" s="4">
        <v>5.266666667</v>
      </c>
      <c r="E189" s="4"/>
      <c r="F189" s="4">
        <v>3.7517424580000003</v>
      </c>
      <c r="G189" s="4"/>
      <c r="H189" s="4">
        <v>5.1224228290000005</v>
      </c>
      <c r="I189" s="4">
        <v>3.0310727893828835</v>
      </c>
      <c r="J189" s="4">
        <v>19.734685070000001</v>
      </c>
      <c r="K189" s="4">
        <v>0.42243584100000003</v>
      </c>
      <c r="L189" s="4">
        <v>-234.3119122665347</v>
      </c>
      <c r="M189" s="4"/>
      <c r="N189" s="4">
        <v>2.98493166</v>
      </c>
      <c r="O189" s="4"/>
      <c r="P189" s="4">
        <v>2.321735007</v>
      </c>
      <c r="Q189" s="4"/>
      <c r="R189" s="4">
        <v>-0.71489737341176474</v>
      </c>
      <c r="S189" s="4"/>
      <c r="T189" s="5">
        <v>1.6</v>
      </c>
      <c r="U189" s="4"/>
      <c r="V189" s="4">
        <v>19.734685070000001</v>
      </c>
      <c r="W189" s="4"/>
      <c r="X189" s="4">
        <v>1.228217377</v>
      </c>
      <c r="Y189" s="4"/>
      <c r="Z189" s="4">
        <v>50.8</v>
      </c>
      <c r="AA189" s="4"/>
      <c r="AB189" s="14">
        <v>2.4933333329999998</v>
      </c>
      <c r="AC189" s="4"/>
      <c r="AD189" s="4">
        <v>88.105108071741242</v>
      </c>
      <c r="AE189" s="4"/>
      <c r="AF189" s="5">
        <v>55.8</v>
      </c>
      <c r="AG189" s="4"/>
      <c r="AH189" s="4">
        <v>1.0471114960000001</v>
      </c>
      <c r="AI189" s="4"/>
      <c r="AJ189" s="4">
        <v>0.48291593999999999</v>
      </c>
      <c r="AK189" s="4"/>
      <c r="AL189" s="4">
        <v>1.4917687860000002</v>
      </c>
      <c r="AM189" s="4"/>
    </row>
    <row r="190" spans="1:39">
      <c r="A190" s="5">
        <v>1996</v>
      </c>
      <c r="B190" s="5">
        <v>4</v>
      </c>
      <c r="C190" s="5"/>
      <c r="D190" s="4">
        <v>5.3333333330000006</v>
      </c>
      <c r="E190" s="4"/>
      <c r="F190" s="4">
        <v>4.2937199220000002</v>
      </c>
      <c r="G190" s="4"/>
      <c r="H190" s="4">
        <v>5.6698532780000006</v>
      </c>
      <c r="I190" s="4">
        <v>3.8774724662459064</v>
      </c>
      <c r="J190" s="4">
        <v>-0.12490641200000001</v>
      </c>
      <c r="K190" s="4">
        <v>2.9609335940000001</v>
      </c>
      <c r="L190" s="4">
        <v>-192.04851752021563</v>
      </c>
      <c r="M190" s="4"/>
      <c r="N190" s="4">
        <v>1.7591327849999998</v>
      </c>
      <c r="O190" s="4"/>
      <c r="P190" s="4">
        <v>3.5208672150000004</v>
      </c>
      <c r="Q190" s="4"/>
      <c r="R190" s="4">
        <v>0.85501192758823574</v>
      </c>
      <c r="S190" s="4"/>
      <c r="T190" s="5">
        <v>0.5</v>
      </c>
      <c r="U190" s="4"/>
      <c r="V190" s="4">
        <v>-0.12490641200000001</v>
      </c>
      <c r="W190" s="4"/>
      <c r="X190" s="4">
        <v>9.6766012449999987</v>
      </c>
      <c r="Y190" s="4"/>
      <c r="Z190" s="4">
        <v>52.900000000000006</v>
      </c>
      <c r="AA190" s="4"/>
      <c r="AB190" s="14">
        <v>2.2533333330000005</v>
      </c>
      <c r="AC190" s="4"/>
      <c r="AD190" s="4">
        <v>88.734061532247196</v>
      </c>
      <c r="AE190" s="4"/>
      <c r="AF190" s="5">
        <v>55.400000000000006</v>
      </c>
      <c r="AG190" s="4"/>
      <c r="AH190" s="4">
        <v>0.83485067800000001</v>
      </c>
      <c r="AI190" s="4"/>
      <c r="AJ190" s="4">
        <v>-0.19244642000000001</v>
      </c>
      <c r="AK190" s="4"/>
      <c r="AL190" s="4">
        <v>1.7941170790000001</v>
      </c>
      <c r="AM190" s="4"/>
    </row>
    <row r="191" spans="1:39">
      <c r="A191" s="5">
        <v>1997</v>
      </c>
      <c r="B191" s="5">
        <v>1</v>
      </c>
      <c r="C191" s="5"/>
      <c r="D191" s="4">
        <v>5.233333333</v>
      </c>
      <c r="E191" s="4"/>
      <c r="F191" s="4">
        <v>3.0837546540000003</v>
      </c>
      <c r="G191" s="4"/>
      <c r="H191" s="4">
        <v>7.8007494220000009</v>
      </c>
      <c r="I191" s="4">
        <v>3.5383434562853573</v>
      </c>
      <c r="J191" s="4">
        <v>8.914894168</v>
      </c>
      <c r="K191" s="4">
        <v>-9.9532403000000005E-2</v>
      </c>
      <c r="L191" s="4">
        <v>-161.62891032493206</v>
      </c>
      <c r="M191" s="4"/>
      <c r="N191" s="4">
        <v>2.8173306110000005</v>
      </c>
      <c r="O191" s="4"/>
      <c r="P191" s="4">
        <v>2.4593360560000002</v>
      </c>
      <c r="Q191" s="4"/>
      <c r="R191" s="4">
        <v>-4.2448896411764636E-2</v>
      </c>
      <c r="S191" s="4"/>
      <c r="T191" s="5">
        <v>-0.30000000000000004</v>
      </c>
      <c r="U191" s="4"/>
      <c r="V191" s="4">
        <v>8.914894168</v>
      </c>
      <c r="W191" s="4"/>
      <c r="X191" s="4">
        <v>17.708564193999997</v>
      </c>
      <c r="Y191" s="4"/>
      <c r="Z191" s="4">
        <v>53.566666670000004</v>
      </c>
      <c r="AA191" s="4"/>
      <c r="AB191" s="14">
        <v>2.3666666669999996</v>
      </c>
      <c r="AC191" s="4"/>
      <c r="AD191" s="4">
        <v>88.14307281384275</v>
      </c>
      <c r="AE191" s="4"/>
      <c r="AF191" s="5">
        <v>55.6</v>
      </c>
      <c r="AG191" s="4"/>
      <c r="AH191" s="4">
        <v>0.20779213800000002</v>
      </c>
      <c r="AI191" s="4"/>
      <c r="AJ191" s="4">
        <v>0.67608113800000003</v>
      </c>
      <c r="AK191" s="4"/>
      <c r="AL191" s="4">
        <v>4.9974517250000003</v>
      </c>
      <c r="AM191" s="4"/>
    </row>
    <row r="192" spans="1:39">
      <c r="A192" s="5">
        <v>1997</v>
      </c>
      <c r="B192" s="5">
        <v>2</v>
      </c>
      <c r="C192" s="5"/>
      <c r="D192" s="4">
        <v>5</v>
      </c>
      <c r="E192" s="4"/>
      <c r="F192" s="4">
        <v>6.1722452110000008</v>
      </c>
      <c r="G192" s="4"/>
      <c r="H192" s="4">
        <v>5.9853721560000004</v>
      </c>
      <c r="I192" s="4">
        <v>1.7396294526226319</v>
      </c>
      <c r="J192" s="4">
        <v>23.988830999999998</v>
      </c>
      <c r="K192" s="4">
        <v>4.2226785640000006</v>
      </c>
      <c r="L192" s="4">
        <v>-134.99107337811631</v>
      </c>
      <c r="M192" s="4"/>
      <c r="N192" s="4">
        <v>4.6013907630000004</v>
      </c>
      <c r="O192" s="4"/>
      <c r="P192" s="4">
        <v>0.92194257000000002</v>
      </c>
      <c r="Q192" s="4"/>
      <c r="R192" s="4">
        <v>-1.8642630520588237</v>
      </c>
      <c r="S192" s="4"/>
      <c r="T192" s="5">
        <v>5.3000000000000007</v>
      </c>
      <c r="U192" s="4"/>
      <c r="V192" s="4">
        <v>23.988830999999998</v>
      </c>
      <c r="W192" s="4"/>
      <c r="X192" s="4">
        <v>11.54842404</v>
      </c>
      <c r="Y192" s="4"/>
      <c r="Z192" s="4">
        <v>54.900000000000006</v>
      </c>
      <c r="AA192" s="4"/>
      <c r="AB192" s="14">
        <v>2.5266666660000006</v>
      </c>
      <c r="AC192" s="4"/>
      <c r="AD192" s="4">
        <v>88.787736081256256</v>
      </c>
      <c r="AE192" s="4"/>
      <c r="AF192" s="5">
        <v>55.900000000000006</v>
      </c>
      <c r="AG192" s="4"/>
      <c r="AH192" s="4">
        <v>-3.9856967770000002</v>
      </c>
      <c r="AI192" s="4"/>
      <c r="AJ192" s="4">
        <v>-0.86278705200000005</v>
      </c>
      <c r="AK192" s="4"/>
      <c r="AL192" s="4">
        <v>-1.5427757860000002</v>
      </c>
      <c r="AM192" s="4"/>
    </row>
    <row r="193" spans="1:256">
      <c r="A193" s="5">
        <v>1997</v>
      </c>
      <c r="B193" s="5">
        <v>3</v>
      </c>
      <c r="C193" s="5"/>
      <c r="D193" s="4">
        <v>4.8666666670000005</v>
      </c>
      <c r="E193" s="4"/>
      <c r="F193" s="4">
        <v>5.1913747270000004</v>
      </c>
      <c r="G193" s="4"/>
      <c r="H193" s="4">
        <v>9.5227863030000002</v>
      </c>
      <c r="I193" s="4">
        <v>6.5965871066017536</v>
      </c>
      <c r="J193" s="4">
        <v>7.3558089840000003</v>
      </c>
      <c r="K193" s="4">
        <v>0.65183886300000005</v>
      </c>
      <c r="L193" s="4">
        <v>-79.605810456261594</v>
      </c>
      <c r="M193" s="4"/>
      <c r="N193" s="4">
        <v>3.5182832700000004</v>
      </c>
      <c r="O193" s="4"/>
      <c r="P193" s="4">
        <v>2.0150500630000003</v>
      </c>
      <c r="Q193" s="4"/>
      <c r="R193" s="4">
        <v>-1.0310053191764705</v>
      </c>
      <c r="S193" s="4"/>
      <c r="T193" s="5">
        <v>3.4000000000000004</v>
      </c>
      <c r="U193" s="4"/>
      <c r="V193" s="4">
        <v>7.3558089840000003</v>
      </c>
      <c r="W193" s="4"/>
      <c r="X193" s="4">
        <v>13.592266637</v>
      </c>
      <c r="Y193" s="4"/>
      <c r="Z193" s="4">
        <v>55.966666670000002</v>
      </c>
      <c r="AA193" s="4"/>
      <c r="AB193" s="14">
        <v>2.1233333329999997</v>
      </c>
      <c r="AC193" s="4"/>
      <c r="AD193" s="4">
        <v>89.255309169133213</v>
      </c>
      <c r="AE193" s="4"/>
      <c r="AF193" s="5">
        <v>56.3</v>
      </c>
      <c r="AG193" s="4"/>
      <c r="AH193" s="4">
        <v>0</v>
      </c>
      <c r="AI193" s="4"/>
      <c r="AJ193" s="4">
        <v>-0.38498511600000002</v>
      </c>
      <c r="AK193" s="4"/>
      <c r="AL193" s="4">
        <v>0.65381932800000009</v>
      </c>
      <c r="AM193" s="4"/>
    </row>
    <row r="194" spans="1:256">
      <c r="A194" s="5">
        <v>1997</v>
      </c>
      <c r="B194" s="5">
        <v>4</v>
      </c>
      <c r="C194" s="5"/>
      <c r="D194" s="4">
        <v>4.6666666670000003</v>
      </c>
      <c r="E194" s="4"/>
      <c r="F194" s="4">
        <v>3.1400844820000002</v>
      </c>
      <c r="G194" s="4"/>
      <c r="H194" s="4">
        <v>10.431113809999999</v>
      </c>
      <c r="I194" s="4">
        <v>4.7388220449357039</v>
      </c>
      <c r="J194" s="4">
        <v>5.7876448320000007</v>
      </c>
      <c r="K194" s="4">
        <v>0.59194059500000007</v>
      </c>
      <c r="L194" s="4">
        <v>-83.041010268512039</v>
      </c>
      <c r="M194" s="4"/>
      <c r="N194" s="4">
        <v>3.3332872890000003</v>
      </c>
      <c r="O194" s="4"/>
      <c r="P194" s="4">
        <v>2.1733793779999999</v>
      </c>
      <c r="Q194" s="4"/>
      <c r="R194" s="4">
        <v>-0.77750343635294117</v>
      </c>
      <c r="S194" s="4"/>
      <c r="T194" s="5">
        <v>1.6</v>
      </c>
      <c r="U194" s="4"/>
      <c r="V194" s="4">
        <v>5.7876448320000007</v>
      </c>
      <c r="W194" s="4"/>
      <c r="X194" s="4">
        <v>-5.5799563360000004</v>
      </c>
      <c r="Y194" s="4"/>
      <c r="Z194" s="4">
        <v>55.533333329999998</v>
      </c>
      <c r="AA194" s="4"/>
      <c r="AB194" s="14">
        <v>1.7866666670000004</v>
      </c>
      <c r="AC194" s="4"/>
      <c r="AD194" s="4">
        <v>89.279523741396019</v>
      </c>
      <c r="AE194" s="4"/>
      <c r="AF194" s="5">
        <v>56.6</v>
      </c>
      <c r="AG194" s="4"/>
      <c r="AH194" s="4">
        <v>0.94673896400000002</v>
      </c>
      <c r="AI194" s="4"/>
      <c r="AJ194" s="4">
        <v>-1.0570477810000001</v>
      </c>
      <c r="AK194" s="4"/>
      <c r="AL194" s="4">
        <v>5.6239616440000004</v>
      </c>
      <c r="AM194" s="4"/>
    </row>
    <row r="195" spans="1:256">
      <c r="A195" s="5">
        <v>1998</v>
      </c>
      <c r="B195" s="5">
        <v>1</v>
      </c>
      <c r="C195" s="5"/>
      <c r="D195" s="4">
        <v>4.6333333330000004</v>
      </c>
      <c r="E195" s="4"/>
      <c r="F195" s="4">
        <v>4.0167967950000003</v>
      </c>
      <c r="G195" s="4"/>
      <c r="H195" s="4">
        <v>4.5310965240000005</v>
      </c>
      <c r="I195" s="4">
        <v>3.486093880608693</v>
      </c>
      <c r="J195" s="4">
        <v>19.034245989999999</v>
      </c>
      <c r="K195" s="4">
        <v>-2.2981507970000004</v>
      </c>
      <c r="L195" s="4">
        <v>-11.079556308342781</v>
      </c>
      <c r="M195" s="4"/>
      <c r="N195" s="4">
        <v>4.6927034749999992</v>
      </c>
      <c r="O195" s="4"/>
      <c r="P195" s="4">
        <v>0.82729652500000006</v>
      </c>
      <c r="Q195" s="4"/>
      <c r="R195" s="4">
        <v>-2.3420402991764711</v>
      </c>
      <c r="S195" s="4"/>
      <c r="T195" s="5">
        <v>2.3000000000000003</v>
      </c>
      <c r="U195" s="4"/>
      <c r="V195" s="4">
        <v>19.034245989999999</v>
      </c>
      <c r="W195" s="4"/>
      <c r="X195" s="4">
        <v>-39.184292495000001</v>
      </c>
      <c r="Y195" s="4"/>
      <c r="Z195" s="4">
        <v>53.2</v>
      </c>
      <c r="AA195" s="4"/>
      <c r="AB195" s="14">
        <v>1.613333334</v>
      </c>
      <c r="AC195" s="4"/>
      <c r="AD195" s="4">
        <v>88.265627918560497</v>
      </c>
      <c r="AE195" s="4"/>
      <c r="AF195" s="5">
        <v>57.5</v>
      </c>
      <c r="AG195" s="4"/>
      <c r="AH195" s="4">
        <v>-7.5168744610000005</v>
      </c>
      <c r="AI195" s="4"/>
      <c r="AJ195" s="4">
        <v>-0.28988989300000001</v>
      </c>
      <c r="AK195" s="4"/>
      <c r="AL195" s="4">
        <v>4.5869146060000006</v>
      </c>
      <c r="AM195" s="4"/>
    </row>
    <row r="196" spans="1:256">
      <c r="A196" s="5">
        <v>1998</v>
      </c>
      <c r="B196" s="5">
        <v>2</v>
      </c>
      <c r="C196" s="5"/>
      <c r="D196" s="4">
        <v>4.4000000000000004</v>
      </c>
      <c r="E196" s="4"/>
      <c r="F196" s="4">
        <v>3.9362349010000002</v>
      </c>
      <c r="G196" s="4"/>
      <c r="H196" s="4">
        <v>2.6961466400000003</v>
      </c>
      <c r="I196" s="4">
        <v>7.1226945749150801</v>
      </c>
      <c r="J196" s="4">
        <v>-2.6752650980000001</v>
      </c>
      <c r="K196" s="4">
        <v>8.3741373180000007</v>
      </c>
      <c r="L196" s="4">
        <v>2.795887503653717</v>
      </c>
      <c r="M196" s="4"/>
      <c r="N196" s="4">
        <v>4.1766102140000001</v>
      </c>
      <c r="O196" s="4"/>
      <c r="P196" s="4">
        <v>1.3233897860000001</v>
      </c>
      <c r="Q196" s="4"/>
      <c r="R196" s="4">
        <v>-1.5363328012352941</v>
      </c>
      <c r="S196" s="4"/>
      <c r="T196" s="5">
        <v>2.5</v>
      </c>
      <c r="U196" s="4"/>
      <c r="V196" s="4">
        <v>-2.6752650980000001</v>
      </c>
      <c r="W196" s="4"/>
      <c r="X196" s="4">
        <v>-1.5375033680000001</v>
      </c>
      <c r="Y196" s="4"/>
      <c r="Z196" s="4">
        <v>50.666666669999998</v>
      </c>
      <c r="AA196" s="4"/>
      <c r="AB196" s="14">
        <v>1.66</v>
      </c>
      <c r="AC196" s="4"/>
      <c r="AD196" s="4">
        <v>89.041727324271719</v>
      </c>
      <c r="AE196" s="4"/>
      <c r="AF196" s="5">
        <v>58.6</v>
      </c>
      <c r="AG196" s="4"/>
      <c r="AH196" s="4">
        <v>-0.31953109900000004</v>
      </c>
      <c r="AI196" s="4"/>
      <c r="AJ196" s="4">
        <v>-0.77219716100000002</v>
      </c>
      <c r="AK196" s="4"/>
      <c r="AL196" s="4">
        <v>2.5882060490000001</v>
      </c>
      <c r="AM196" s="4"/>
    </row>
    <row r="197" spans="1:256">
      <c r="A197" s="5">
        <v>1998</v>
      </c>
      <c r="B197" s="5">
        <v>3</v>
      </c>
      <c r="C197" s="5"/>
      <c r="D197" s="4">
        <v>4.5333333329999999</v>
      </c>
      <c r="E197" s="4"/>
      <c r="F197" s="4">
        <v>5.3363837439999999</v>
      </c>
      <c r="G197" s="4"/>
      <c r="H197" s="4">
        <v>2.9892822330000004</v>
      </c>
      <c r="I197" s="4">
        <v>5.0675114543267163</v>
      </c>
      <c r="J197" s="4">
        <v>11.119295599999999</v>
      </c>
      <c r="K197" s="4">
        <v>3.687721856</v>
      </c>
      <c r="L197" s="4">
        <v>45.453969942137981</v>
      </c>
      <c r="M197" s="4"/>
      <c r="N197" s="4">
        <v>3.4666453680000004</v>
      </c>
      <c r="O197" s="4"/>
      <c r="P197" s="4">
        <v>2.0666879650000003</v>
      </c>
      <c r="Q197" s="4"/>
      <c r="R197" s="4">
        <v>-8.3622304058823538E-2</v>
      </c>
      <c r="S197" s="4"/>
      <c r="T197" s="5">
        <v>5.8000000000000007</v>
      </c>
      <c r="U197" s="4"/>
      <c r="V197" s="4">
        <v>11.119295599999999</v>
      </c>
      <c r="W197" s="4"/>
      <c r="X197" s="4">
        <v>-1.1343769200000002</v>
      </c>
      <c r="Y197" s="4"/>
      <c r="Z197" s="4">
        <v>49.066666670000004</v>
      </c>
      <c r="AA197" s="4"/>
      <c r="AB197" s="14">
        <v>1.6666666670000003</v>
      </c>
      <c r="AC197" s="4"/>
      <c r="AD197" s="4">
        <v>89.421000892303496</v>
      </c>
      <c r="AE197" s="4"/>
      <c r="AF197" s="5">
        <v>59.1</v>
      </c>
      <c r="AG197" s="4"/>
      <c r="AH197" s="4">
        <v>-2.0123810670000002</v>
      </c>
      <c r="AI197" s="4"/>
      <c r="AJ197" s="4">
        <v>-9.6957937000000008E-2</v>
      </c>
      <c r="AK197" s="4"/>
      <c r="AL197" s="4">
        <v>0.80149881100000009</v>
      </c>
      <c r="AM197" s="4"/>
    </row>
    <row r="198" spans="1:256">
      <c r="A198" s="5">
        <v>1998</v>
      </c>
      <c r="B198" s="5">
        <v>4</v>
      </c>
      <c r="C198" s="5"/>
      <c r="D198" s="4">
        <v>4.4333333330000002</v>
      </c>
      <c r="E198" s="4"/>
      <c r="F198" s="4">
        <v>6.7295807250000008</v>
      </c>
      <c r="G198" s="4"/>
      <c r="H198" s="4">
        <v>5.9190091390000008</v>
      </c>
      <c r="I198" s="4">
        <v>5.7524916728194313</v>
      </c>
      <c r="J198" s="4">
        <v>11.76963806</v>
      </c>
      <c r="K198" s="4">
        <v>3.7091222410000002</v>
      </c>
      <c r="L198" s="4">
        <v>54.273741606502746</v>
      </c>
      <c r="M198" s="4"/>
      <c r="N198" s="4">
        <v>2.9695765870000002</v>
      </c>
      <c r="O198" s="4"/>
      <c r="P198" s="4">
        <v>1.8904234130000002</v>
      </c>
      <c r="Q198" s="4"/>
      <c r="R198" s="4">
        <v>-8.4817285941176213E-2</v>
      </c>
      <c r="S198" s="4"/>
      <c r="T198" s="5">
        <v>3.3</v>
      </c>
      <c r="U198" s="4"/>
      <c r="V198" s="4">
        <v>11.76963806</v>
      </c>
      <c r="W198" s="4"/>
      <c r="X198" s="4">
        <v>-14.571781433000002</v>
      </c>
      <c r="Y198" s="4"/>
      <c r="Z198" s="4">
        <v>47.900000000000006</v>
      </c>
      <c r="AA198" s="4"/>
      <c r="AB198" s="14">
        <v>2.08</v>
      </c>
      <c r="AC198" s="4"/>
      <c r="AD198" s="4">
        <v>90.535239719877893</v>
      </c>
      <c r="AE198" s="4"/>
      <c r="AF198" s="5">
        <v>59.7</v>
      </c>
      <c r="AG198" s="4"/>
      <c r="AH198" s="4">
        <v>-2.6548365670000003</v>
      </c>
      <c r="AI198" s="4"/>
      <c r="AJ198" s="4">
        <v>0.48596678900000001</v>
      </c>
      <c r="AK198" s="4"/>
      <c r="AL198" s="4">
        <v>-1.047123217</v>
      </c>
      <c r="AM198" s="4"/>
    </row>
    <row r="199" spans="1:256">
      <c r="A199" s="5">
        <v>1999</v>
      </c>
      <c r="B199" s="5">
        <v>1</v>
      </c>
      <c r="C199" s="5"/>
      <c r="D199" s="4">
        <v>4.3</v>
      </c>
      <c r="E199" s="4"/>
      <c r="F199" s="4">
        <v>3.2324627080000004</v>
      </c>
      <c r="G199" s="4"/>
      <c r="H199" s="4">
        <v>4.5274881470000006</v>
      </c>
      <c r="I199" s="4">
        <v>2.8720179124322476</v>
      </c>
      <c r="J199" s="4">
        <v>11.887952869999999</v>
      </c>
      <c r="K199" s="4">
        <v>1.4588947890000001</v>
      </c>
      <c r="L199" s="4">
        <v>74.851803476338802</v>
      </c>
      <c r="M199" s="4"/>
      <c r="N199" s="4">
        <v>3.2630700509999997</v>
      </c>
      <c r="O199" s="4"/>
      <c r="P199" s="4">
        <v>1.4702632820000001</v>
      </c>
      <c r="Q199" s="4"/>
      <c r="R199" s="4">
        <v>-0.39573489299999998</v>
      </c>
      <c r="S199" s="4"/>
      <c r="T199" s="5">
        <v>4.5</v>
      </c>
      <c r="U199" s="4"/>
      <c r="V199" s="4">
        <v>11.887952869999999</v>
      </c>
      <c r="W199" s="4"/>
      <c r="X199" s="4">
        <v>34.872485768000004</v>
      </c>
      <c r="Y199" s="4"/>
      <c r="Z199" s="4">
        <v>51.566666670000004</v>
      </c>
      <c r="AA199" s="4"/>
      <c r="AB199" s="14">
        <v>2.0133333329999994</v>
      </c>
      <c r="AC199" s="4"/>
      <c r="AD199" s="4">
        <v>90.689215976331354</v>
      </c>
      <c r="AE199" s="4"/>
      <c r="AF199" s="5">
        <v>60.7</v>
      </c>
      <c r="AG199" s="4"/>
      <c r="AH199" s="4">
        <v>-2.778349972</v>
      </c>
      <c r="AI199" s="4"/>
      <c r="AJ199" s="4">
        <v>9.693444100000001E-2</v>
      </c>
      <c r="AK199" s="4"/>
      <c r="AL199" s="4">
        <v>2.8513392999999998</v>
      </c>
      <c r="AM199" s="4"/>
    </row>
    <row r="200" spans="1:256">
      <c r="A200" s="5">
        <v>1999</v>
      </c>
      <c r="B200" s="5">
        <v>2</v>
      </c>
      <c r="C200" s="5"/>
      <c r="D200" s="4">
        <v>4.266666667</v>
      </c>
      <c r="E200" s="4"/>
      <c r="F200" s="4">
        <v>3.3398680570000003</v>
      </c>
      <c r="G200" s="4"/>
      <c r="H200" s="4">
        <v>4.0158329730000002</v>
      </c>
      <c r="I200" s="4">
        <v>6.9005068730357388</v>
      </c>
      <c r="J200" s="4">
        <v>0.354898137</v>
      </c>
      <c r="K200" s="4">
        <v>2.253064363</v>
      </c>
      <c r="L200" s="4">
        <v>83.488753426543667</v>
      </c>
      <c r="M200" s="4"/>
      <c r="N200" s="4">
        <v>1.7181277860000002</v>
      </c>
      <c r="O200" s="4"/>
      <c r="P200" s="4">
        <v>3.0285388810000002</v>
      </c>
      <c r="Q200" s="4"/>
      <c r="R200" s="4">
        <v>1.5147293850000003</v>
      </c>
      <c r="S200" s="4"/>
      <c r="T200" s="5">
        <v>1.2000000000000002</v>
      </c>
      <c r="U200" s="4"/>
      <c r="V200" s="4">
        <v>0.354898137</v>
      </c>
      <c r="W200" s="4"/>
      <c r="X200" s="4">
        <v>-6.0650101330000004</v>
      </c>
      <c r="Y200" s="4"/>
      <c r="Z200" s="4">
        <v>54.133333329999999</v>
      </c>
      <c r="AA200" s="4"/>
      <c r="AB200" s="14">
        <v>2.4799999999999995</v>
      </c>
      <c r="AC200" s="4"/>
      <c r="AD200" s="4">
        <v>92.12658339326866</v>
      </c>
      <c r="AE200" s="4"/>
      <c r="AF200" s="5">
        <v>61.1</v>
      </c>
      <c r="AG200" s="4"/>
      <c r="AH200" s="4">
        <v>6.3446203099999998</v>
      </c>
      <c r="AI200" s="4"/>
      <c r="AJ200" s="4">
        <v>0</v>
      </c>
      <c r="AK200" s="4"/>
      <c r="AL200" s="4">
        <v>0.284522145</v>
      </c>
      <c r="AM200" s="4"/>
    </row>
    <row r="201" spans="1:256">
      <c r="A201" s="5">
        <v>1999</v>
      </c>
      <c r="B201" s="5">
        <v>3</v>
      </c>
      <c r="C201" s="5"/>
      <c r="D201" s="4">
        <v>4.233333333</v>
      </c>
      <c r="E201" s="4"/>
      <c r="F201" s="4">
        <v>5.1299206330000002</v>
      </c>
      <c r="G201" s="4"/>
      <c r="H201" s="4">
        <v>3.6779707910000004</v>
      </c>
      <c r="I201" s="4">
        <v>5.3020935447925073</v>
      </c>
      <c r="J201" s="4">
        <v>10.39781739</v>
      </c>
      <c r="K201" s="4">
        <v>4.7882737400000002</v>
      </c>
      <c r="L201" s="4">
        <v>100.14966325767026</v>
      </c>
      <c r="M201" s="4"/>
      <c r="N201" s="4">
        <v>2.087550705</v>
      </c>
      <c r="O201" s="4"/>
      <c r="P201" s="4">
        <v>3.0057826280000004</v>
      </c>
      <c r="Q201" s="4"/>
      <c r="R201" s="4">
        <v>1.5469332762941181</v>
      </c>
      <c r="S201" s="4"/>
      <c r="T201" s="5">
        <v>3.6</v>
      </c>
      <c r="U201" s="4"/>
      <c r="V201" s="4">
        <v>10.39781739</v>
      </c>
      <c r="W201" s="4"/>
      <c r="X201" s="4">
        <v>-16.994934178000001</v>
      </c>
      <c r="Y201" s="4"/>
      <c r="Z201" s="4">
        <v>55.133333329999999</v>
      </c>
      <c r="AA201" s="4"/>
      <c r="AB201" s="14">
        <v>2.6766666670000001</v>
      </c>
      <c r="AC201" s="4"/>
      <c r="AD201" s="4">
        <v>93.340275864069497</v>
      </c>
      <c r="AE201" s="4"/>
      <c r="AF201" s="5">
        <v>62.2</v>
      </c>
      <c r="AG201" s="4"/>
      <c r="AH201" s="4">
        <v>7.8233227530000002</v>
      </c>
      <c r="AI201" s="4"/>
      <c r="AJ201" s="4">
        <v>-0.67640776800000002</v>
      </c>
      <c r="AK201" s="4"/>
      <c r="AL201" s="4">
        <v>-1.8031623E-2</v>
      </c>
      <c r="AM201" s="4"/>
    </row>
    <row r="202" spans="1:256">
      <c r="A202" s="5">
        <v>1999</v>
      </c>
      <c r="B202" s="5">
        <v>4</v>
      </c>
      <c r="C202" s="5"/>
      <c r="D202" s="4">
        <v>4.0666666670000007</v>
      </c>
      <c r="E202" s="4">
        <f>AVERAGE(D168:D202)</f>
        <v>5.7552380952571447</v>
      </c>
      <c r="F202" s="4">
        <v>7.1261591970000007</v>
      </c>
      <c r="G202" s="4">
        <f>AVERAGE(F168:F202)</f>
        <v>3.8479047481428577</v>
      </c>
      <c r="H202" s="4">
        <v>7.2417145310000004</v>
      </c>
      <c r="I202" s="4">
        <v>6.5829056224614408</v>
      </c>
      <c r="J202" s="4">
        <v>12.27194877</v>
      </c>
      <c r="K202" s="4">
        <v>6.0646657399999997</v>
      </c>
      <c r="L202" s="4">
        <v>120.30243212037695</v>
      </c>
      <c r="M202" s="4">
        <f>AVERAGE(L168:L202)</f>
        <v>-264.48838889367443</v>
      </c>
      <c r="N202" s="4">
        <v>2.3233008869999998</v>
      </c>
      <c r="O202" s="4">
        <f>AVERAGE(N168:N202)</f>
        <v>2.1868014680857142</v>
      </c>
      <c r="P202" s="4">
        <v>2.9833657800000002</v>
      </c>
      <c r="Q202" s="4">
        <f>AVERAGE(P168:P202)</f>
        <v>2.5840556747714292</v>
      </c>
      <c r="R202" s="4">
        <v>1.4143645108235294</v>
      </c>
      <c r="S202" s="4">
        <f>AVERAGE(R168:R202)</f>
        <v>-0.5271488616420168</v>
      </c>
      <c r="T202" s="5">
        <v>6.6</v>
      </c>
      <c r="U202" s="4">
        <f>AVERAGE(T168:T202)</f>
        <v>2.3942857142857137</v>
      </c>
      <c r="V202" s="4">
        <v>12.27194877</v>
      </c>
      <c r="W202" s="4">
        <f>AVERAGE(V168:V202)</f>
        <v>8.8165439356000004</v>
      </c>
      <c r="X202" s="4">
        <v>-4.1921333389999997</v>
      </c>
      <c r="Y202" s="4">
        <f>AVERAGE(X168:X202)</f>
        <v>5.4909763019428555</v>
      </c>
      <c r="Z202" s="4">
        <v>57.7</v>
      </c>
      <c r="AA202" s="4">
        <f>AVERAGE(Z168:Z202)</f>
        <v>52.512380952571426</v>
      </c>
      <c r="AB202" s="14">
        <v>2.4433333340000001</v>
      </c>
      <c r="AC202" s="4">
        <f>AVERAGE(AB168:AB202)</f>
        <v>2.9869523809428582</v>
      </c>
      <c r="AD202" s="4">
        <v>93.782027964078665</v>
      </c>
      <c r="AE202" s="4">
        <f>AVERAGE(AD168:AD202)</f>
        <v>86.370648224679442</v>
      </c>
      <c r="AF202" s="5">
        <v>62.400000000000006</v>
      </c>
      <c r="AG202" s="4">
        <f>AVERAGE(AF168:AF202)</f>
        <v>57.4</v>
      </c>
      <c r="AH202" s="4">
        <v>3.4057635480000004</v>
      </c>
      <c r="AI202" s="4">
        <f>AVERAGE(AH168:AH202)</f>
        <v>1.031193911171429</v>
      </c>
      <c r="AJ202" s="4">
        <v>1.4635688060000001</v>
      </c>
      <c r="AK202" s="4">
        <f>AVERAGE(AJ168:AJ202)</f>
        <v>1.0624645797428571</v>
      </c>
      <c r="AL202" s="4">
        <v>1.6466253040000001</v>
      </c>
      <c r="AM202" s="4">
        <f>AVERAGE(AL168:AL202)</f>
        <v>1.3878920850000001</v>
      </c>
    </row>
    <row r="203" spans="1:256">
      <c r="A203" s="10">
        <v>2000</v>
      </c>
      <c r="B203" s="10">
        <v>1</v>
      </c>
      <c r="C203" s="10"/>
      <c r="D203" s="11">
        <v>4.0333333329999999</v>
      </c>
      <c r="E203" s="11"/>
      <c r="F203" s="11">
        <v>1.165754006</v>
      </c>
      <c r="G203" s="11"/>
      <c r="H203" s="11">
        <v>4.058108915</v>
      </c>
      <c r="I203" s="11">
        <v>6.5269135704532406</v>
      </c>
      <c r="J203" s="11">
        <v>-3.5571318940000003</v>
      </c>
      <c r="K203" s="11">
        <v>-3.2459374690000002</v>
      </c>
      <c r="L203" s="11">
        <v>244.19994332392841</v>
      </c>
      <c r="M203" s="11"/>
      <c r="N203" s="11">
        <v>1.6594854950000002</v>
      </c>
      <c r="O203" s="11"/>
      <c r="P203" s="11">
        <v>4.0171811719999999</v>
      </c>
      <c r="Q203" s="11"/>
      <c r="R203" s="11">
        <v>2.3334086721764704</v>
      </c>
      <c r="S203" s="11"/>
      <c r="T203" s="10">
        <v>-1.9</v>
      </c>
      <c r="U203" s="11"/>
      <c r="V203" s="11">
        <v>-3.5571318940000003</v>
      </c>
      <c r="W203" s="11"/>
      <c r="X203" s="11">
        <v>-23.414001062000001</v>
      </c>
      <c r="Y203" s="11"/>
      <c r="Z203" s="11">
        <v>55.8</v>
      </c>
      <c r="AA203" s="11"/>
      <c r="AB203" s="15">
        <v>2.1933333330000009</v>
      </c>
      <c r="AC203" s="11"/>
      <c r="AD203" s="11">
        <v>92.930060942746991</v>
      </c>
      <c r="AE203" s="11"/>
      <c r="AF203" s="10">
        <v>63.3</v>
      </c>
      <c r="AG203" s="11"/>
      <c r="AH203" s="11">
        <v>5.4221553250000003</v>
      </c>
      <c r="AI203" s="11"/>
      <c r="AJ203" s="11">
        <v>1.165319099</v>
      </c>
      <c r="AK203" s="11"/>
      <c r="AL203" s="11">
        <v>17.357827320000002</v>
      </c>
      <c r="AM203" s="11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</row>
    <row r="204" spans="1:256">
      <c r="A204" s="10">
        <v>2000</v>
      </c>
      <c r="B204" s="10">
        <v>2</v>
      </c>
      <c r="C204" s="10"/>
      <c r="D204" s="11">
        <v>3.9333333330000002</v>
      </c>
      <c r="E204" s="11"/>
      <c r="F204" s="11">
        <v>7.7718392470000008</v>
      </c>
      <c r="G204" s="11"/>
      <c r="H204" s="11">
        <v>5.0921518280000004</v>
      </c>
      <c r="I204" s="11">
        <v>3.4539653538716353</v>
      </c>
      <c r="J204" s="11">
        <v>26.133700789999999</v>
      </c>
      <c r="K204" s="11">
        <v>4.9633472169999999</v>
      </c>
      <c r="L204" s="11">
        <v>206.55942565208338</v>
      </c>
      <c r="M204" s="11"/>
      <c r="N204" s="11">
        <v>3.100864268</v>
      </c>
      <c r="O204" s="11"/>
      <c r="P204" s="11">
        <v>3.172469065</v>
      </c>
      <c r="Q204" s="11"/>
      <c r="R204" s="11">
        <v>1.4555732891764706</v>
      </c>
      <c r="S204" s="11"/>
      <c r="T204" s="10">
        <v>8.2000000000000011</v>
      </c>
      <c r="U204" s="11"/>
      <c r="V204" s="11">
        <v>26.133700789999999</v>
      </c>
      <c r="W204" s="11"/>
      <c r="X204" s="11">
        <v>-10.093003407000001</v>
      </c>
      <c r="Y204" s="11"/>
      <c r="Z204" s="11">
        <v>53.1</v>
      </c>
      <c r="AA204" s="11"/>
      <c r="AB204" s="15">
        <v>2.0533333340000004</v>
      </c>
      <c r="AC204" s="11"/>
      <c r="AD204" s="11">
        <v>93.54602513308555</v>
      </c>
      <c r="AE204" s="11"/>
      <c r="AF204" s="10">
        <v>63.900000000000006</v>
      </c>
      <c r="AG204" s="11"/>
      <c r="AH204" s="11">
        <v>7.6137082660000006</v>
      </c>
      <c r="AI204" s="11"/>
      <c r="AJ204" s="11">
        <v>1.161934075</v>
      </c>
      <c r="AK204" s="11"/>
      <c r="AL204" s="11">
        <v>-6.7952556730000007</v>
      </c>
      <c r="AM204" s="11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</row>
    <row r="205" spans="1:256">
      <c r="A205" s="10">
        <v>2000</v>
      </c>
      <c r="B205" s="10">
        <v>3</v>
      </c>
      <c r="C205" s="10"/>
      <c r="D205" s="11">
        <v>4</v>
      </c>
      <c r="E205" s="11"/>
      <c r="F205" s="11">
        <v>0.48197932600000004</v>
      </c>
      <c r="G205" s="11"/>
      <c r="H205" s="11">
        <v>-0.36795134700000004</v>
      </c>
      <c r="I205" s="11">
        <v>3.8372773531760012</v>
      </c>
      <c r="J205" s="11">
        <v>-4.9230954480000007</v>
      </c>
      <c r="K205" s="11">
        <v>-0.82317543900000001</v>
      </c>
      <c r="L205" s="11">
        <v>195.00438212094656</v>
      </c>
      <c r="M205" s="11"/>
      <c r="N205" s="11">
        <v>2.8141312129999991</v>
      </c>
      <c r="O205" s="11"/>
      <c r="P205" s="11">
        <v>3.7058687870000004</v>
      </c>
      <c r="Q205" s="11"/>
      <c r="R205" s="11">
        <v>1.516597064764706</v>
      </c>
      <c r="S205" s="11"/>
      <c r="T205" s="10">
        <v>-0.2</v>
      </c>
      <c r="U205" s="11"/>
      <c r="V205" s="11">
        <v>-4.9230954480000007</v>
      </c>
      <c r="W205" s="11"/>
      <c r="X205" s="11">
        <v>-2.5461244520000004</v>
      </c>
      <c r="Y205" s="11"/>
      <c r="Z205" s="11">
        <v>50.7</v>
      </c>
      <c r="AA205" s="11"/>
      <c r="AB205" s="15">
        <v>1.5900000000000007</v>
      </c>
      <c r="AC205" s="11"/>
      <c r="AD205" s="11">
        <v>94.352882171994125</v>
      </c>
      <c r="AE205" s="11"/>
      <c r="AF205" s="10">
        <v>63.8</v>
      </c>
      <c r="AG205" s="11"/>
      <c r="AH205" s="11">
        <v>5.3555137750000004</v>
      </c>
      <c r="AI205" s="11"/>
      <c r="AJ205" s="11">
        <v>1.1585686590000002</v>
      </c>
      <c r="AK205" s="11"/>
      <c r="AL205" s="11">
        <v>8.2147043699999998</v>
      </c>
      <c r="AM205" s="11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</row>
    <row r="206" spans="1:256">
      <c r="A206" s="10">
        <v>2000</v>
      </c>
      <c r="B206" s="10">
        <v>4</v>
      </c>
      <c r="C206" s="10"/>
      <c r="D206" s="11">
        <v>3.9000000000000004</v>
      </c>
      <c r="E206" s="11">
        <f>AVERAGE(D203:D206)</f>
        <v>3.9666666665000001</v>
      </c>
      <c r="F206" s="11">
        <v>2.2930572929999999</v>
      </c>
      <c r="G206" s="11">
        <f>AVERAGE(F203:F206)</f>
        <v>2.9281574680000002</v>
      </c>
      <c r="H206" s="11">
        <v>-0.84758887400000005</v>
      </c>
      <c r="I206" s="11">
        <v>3.6858098164525765</v>
      </c>
      <c r="J206" s="11">
        <v>0.23829386</v>
      </c>
      <c r="K206" s="11">
        <v>1.244684221</v>
      </c>
      <c r="L206" s="11">
        <v>167.93190706234188</v>
      </c>
      <c r="M206" s="11">
        <f>AVERAGE(L203:L206)</f>
        <v>203.42391453982506</v>
      </c>
      <c r="N206" s="11">
        <v>3.5910559860000002</v>
      </c>
      <c r="O206" s="11">
        <f>AVERAGE(N203:N206)</f>
        <v>2.7913842405000002</v>
      </c>
      <c r="P206" s="11">
        <v>2.882277347</v>
      </c>
      <c r="Q206" s="11">
        <f>AVERAGE(P203:P206)</f>
        <v>3.4444490927500002</v>
      </c>
      <c r="R206" s="11">
        <v>0.36231910423529445</v>
      </c>
      <c r="S206" s="11">
        <f>AVERAGE(R203:R206)</f>
        <v>1.4169745325882352</v>
      </c>
      <c r="T206" s="10">
        <v>4.1000000000000005</v>
      </c>
      <c r="U206" s="11">
        <f>AVERAGE(T203:T206)</f>
        <v>2.5500000000000003</v>
      </c>
      <c r="V206" s="11">
        <v>0.23829386</v>
      </c>
      <c r="W206" s="11">
        <f>AVERAGE(V203:V206)</f>
        <v>4.4729418269999988</v>
      </c>
      <c r="X206" s="11">
        <v>-21.658468936999999</v>
      </c>
      <c r="Y206" s="11">
        <f>AVERAGE(X203:X206)</f>
        <v>-14.427899464500001</v>
      </c>
      <c r="Z206" s="11">
        <v>47.033333329999998</v>
      </c>
      <c r="AA206" s="11">
        <f>AVERAGE(Z203:Z206)</f>
        <v>51.658333332500007</v>
      </c>
      <c r="AB206" s="15">
        <v>1.3866666660000009</v>
      </c>
      <c r="AC206" s="11">
        <f>AVERAGE(AB203:AB206)</f>
        <v>1.8058333332500007</v>
      </c>
      <c r="AD206" s="11">
        <v>95.324929080834593</v>
      </c>
      <c r="AE206" s="11">
        <f>AVERAGE(AD203:AD206)</f>
        <v>94.038474332165308</v>
      </c>
      <c r="AF206" s="10">
        <v>64</v>
      </c>
      <c r="AG206" s="11">
        <f>AVERAGE(AF203:AF206)</f>
        <v>63.75</v>
      </c>
      <c r="AH206" s="11">
        <v>5.3884114400000005</v>
      </c>
      <c r="AI206" s="11">
        <f>AVERAGE(AH203:AH206)</f>
        <v>5.9449472014999998</v>
      </c>
      <c r="AJ206" s="11">
        <v>0.67267030300000008</v>
      </c>
      <c r="AK206" s="11">
        <f>AVERAGE(AJ203:AJ206)</f>
        <v>1.0396230340000001</v>
      </c>
      <c r="AL206" s="11">
        <v>-1.7490263650000002</v>
      </c>
      <c r="AM206" s="11">
        <f>AVERAGE(AL203:AL206)</f>
        <v>4.2570624130000008</v>
      </c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</row>
    <row r="207" spans="1:256">
      <c r="A207" s="7">
        <v>2001</v>
      </c>
      <c r="B207" s="7">
        <v>1</v>
      </c>
      <c r="C207" s="7" t="s">
        <v>43</v>
      </c>
      <c r="D207" s="8">
        <v>4.233333333</v>
      </c>
      <c r="E207" s="8"/>
      <c r="F207" s="8">
        <v>-1.1325986320000001</v>
      </c>
      <c r="G207" s="8"/>
      <c r="H207" s="8">
        <v>-5.1821572750000007</v>
      </c>
      <c r="I207" s="8">
        <v>1.8653655652778767</v>
      </c>
      <c r="J207" s="8">
        <v>-17.184682720000001</v>
      </c>
      <c r="K207" s="8">
        <v>6.0814387080000003</v>
      </c>
      <c r="L207" s="8">
        <v>126.69650591972281</v>
      </c>
      <c r="M207" s="8"/>
      <c r="N207" s="8">
        <v>1.7117940310000002</v>
      </c>
      <c r="O207" s="8"/>
      <c r="P207" s="8">
        <v>3.8815393020000002</v>
      </c>
      <c r="Q207" s="8"/>
      <c r="R207" s="8">
        <v>1.0589634250588236</v>
      </c>
      <c r="S207" s="8"/>
      <c r="T207" s="7">
        <v>-1.6</v>
      </c>
      <c r="U207" s="8"/>
      <c r="V207" s="8">
        <v>-17.184682720000001</v>
      </c>
      <c r="W207" s="8"/>
      <c r="X207" s="8">
        <v>17.355821597999999</v>
      </c>
      <c r="Y207" s="8"/>
      <c r="Z207" s="8">
        <v>42.5</v>
      </c>
      <c r="AA207" s="8"/>
      <c r="AB207" s="16">
        <v>2.2599999999999998</v>
      </c>
      <c r="AC207" s="8"/>
      <c r="AD207" s="8">
        <v>94.500737684584351</v>
      </c>
      <c r="AE207" s="8"/>
      <c r="AF207" s="7">
        <v>63.8</v>
      </c>
      <c r="AG207" s="8"/>
      <c r="AH207" s="8">
        <v>6.7559584360000002</v>
      </c>
      <c r="AI207" s="8"/>
      <c r="AJ207" s="8">
        <v>0.67154099200000006</v>
      </c>
      <c r="AK207" s="8"/>
      <c r="AL207" s="8">
        <v>11.358470799999999</v>
      </c>
      <c r="AM207" s="8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>
      <c r="A208" s="7">
        <v>2001</v>
      </c>
      <c r="B208" s="7">
        <v>2</v>
      </c>
      <c r="C208" s="7" t="s">
        <v>43</v>
      </c>
      <c r="D208" s="8">
        <v>4.4000000000000004</v>
      </c>
      <c r="E208" s="8"/>
      <c r="F208" s="8">
        <v>2.1372543500000001</v>
      </c>
      <c r="G208" s="8"/>
      <c r="H208" s="8">
        <v>-4.9201283900000004</v>
      </c>
      <c r="I208" s="8">
        <v>0.11980563405641373</v>
      </c>
      <c r="J208" s="8">
        <v>-1.4279242550000002</v>
      </c>
      <c r="K208" s="8">
        <v>8.1113436970000006</v>
      </c>
      <c r="L208" s="8">
        <v>46.834490256753369</v>
      </c>
      <c r="M208" s="8"/>
      <c r="N208" s="8">
        <v>1.4924075240000003</v>
      </c>
      <c r="O208" s="8"/>
      <c r="P208" s="8">
        <v>2.8342591430000001</v>
      </c>
      <c r="Q208" s="8"/>
      <c r="R208" s="8">
        <v>-0.52457169264705827</v>
      </c>
      <c r="S208" s="8"/>
      <c r="T208" s="7">
        <v>7</v>
      </c>
      <c r="U208" s="8"/>
      <c r="V208" s="8">
        <v>-1.4279242550000002</v>
      </c>
      <c r="W208" s="8"/>
      <c r="X208" s="8">
        <v>30.108210406999998</v>
      </c>
      <c r="Y208" s="8"/>
      <c r="Z208" s="8">
        <v>42.400000000000006</v>
      </c>
      <c r="AA208" s="8"/>
      <c r="AB208" s="16">
        <v>3.5633333330000001</v>
      </c>
      <c r="AC208" s="8"/>
      <c r="AD208" s="8">
        <v>96.758798283261811</v>
      </c>
      <c r="AE208" s="8"/>
      <c r="AF208" s="7">
        <v>64.400000000000006</v>
      </c>
      <c r="AG208" s="8"/>
      <c r="AH208" s="8">
        <v>-4.3781966850000007</v>
      </c>
      <c r="AI208" s="8"/>
      <c r="AJ208" s="8">
        <v>0.574436053</v>
      </c>
      <c r="AK208" s="8"/>
      <c r="AL208" s="8">
        <v>-5.3725320830000003</v>
      </c>
      <c r="AM208" s="8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>
      <c r="A209" s="7">
        <v>2001</v>
      </c>
      <c r="B209" s="7">
        <v>3</v>
      </c>
      <c r="C209" s="7" t="s">
        <v>43</v>
      </c>
      <c r="D209" s="8">
        <v>4.8333333330000006</v>
      </c>
      <c r="E209" s="8"/>
      <c r="F209" s="8">
        <v>-1.259032583</v>
      </c>
      <c r="G209" s="8"/>
      <c r="H209" s="8">
        <v>-5.6473828749999999</v>
      </c>
      <c r="I209" s="8">
        <v>0.46017096831812659</v>
      </c>
      <c r="J209" s="8">
        <v>-6.9215467930000001</v>
      </c>
      <c r="K209" s="8">
        <v>-0.280093121</v>
      </c>
      <c r="L209" s="8">
        <v>-246.15054839055412</v>
      </c>
      <c r="M209" s="8"/>
      <c r="N209" s="8">
        <v>2.3627840110000005</v>
      </c>
      <c r="O209" s="8"/>
      <c r="P209" s="8">
        <v>1.1338826560000002</v>
      </c>
      <c r="Q209" s="8"/>
      <c r="R209" s="8">
        <v>-2.2229260867058827</v>
      </c>
      <c r="S209" s="8"/>
      <c r="T209" s="7">
        <v>2.1</v>
      </c>
      <c r="U209" s="8"/>
      <c r="V209" s="8">
        <v>-6.9215467930000001</v>
      </c>
      <c r="W209" s="8"/>
      <c r="X209" s="8">
        <v>-8.1871912240000011</v>
      </c>
      <c r="Y209" s="8"/>
      <c r="Z209" s="8">
        <v>45.333333330000002</v>
      </c>
      <c r="AA209" s="8"/>
      <c r="AB209" s="16">
        <v>3.9366666670000008</v>
      </c>
      <c r="AC209" s="8"/>
      <c r="AD209" s="8">
        <v>97.593586146482664</v>
      </c>
      <c r="AE209" s="8"/>
      <c r="AF209" s="7">
        <v>64.5</v>
      </c>
      <c r="AG209" s="8"/>
      <c r="AH209" s="8">
        <v>-8.1549712010000004</v>
      </c>
      <c r="AI209" s="8"/>
      <c r="AJ209" s="8">
        <v>1.149688794</v>
      </c>
      <c r="AK209" s="8"/>
      <c r="AL209" s="8">
        <v>-1.6876721610000001</v>
      </c>
      <c r="AM209" s="8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>
      <c r="A210" s="7">
        <v>2001</v>
      </c>
      <c r="B210" s="7">
        <v>4</v>
      </c>
      <c r="C210" s="7" t="s">
        <v>43</v>
      </c>
      <c r="D210" s="8">
        <v>5.5</v>
      </c>
      <c r="E210" s="8">
        <f>AVERAGE(D207:D210)</f>
        <v>4.7416666665000005</v>
      </c>
      <c r="F210" s="8">
        <v>1.114738942</v>
      </c>
      <c r="G210" s="8">
        <f>AVERAGE(F207:F210)</f>
        <v>0.21509051925</v>
      </c>
      <c r="H210" s="8">
        <v>-4.230836021</v>
      </c>
      <c r="I210" s="8">
        <v>5.2491989362954659</v>
      </c>
      <c r="J210" s="8">
        <v>-18.224192559999999</v>
      </c>
      <c r="K210" s="8">
        <v>5.9533782780000006</v>
      </c>
      <c r="L210" s="8">
        <v>-167.64220499364814</v>
      </c>
      <c r="M210" s="8">
        <f>AVERAGE(L207:L210)</f>
        <v>-60.065439301931519</v>
      </c>
      <c r="N210" s="8">
        <v>2.4332394009999998</v>
      </c>
      <c r="O210" s="8">
        <f>AVERAGE(N207:N210)</f>
        <v>2.0000562417500003</v>
      </c>
      <c r="P210" s="8">
        <v>-0.29990606800000003</v>
      </c>
      <c r="Q210" s="8">
        <f>AVERAGE(P207:P210)</f>
        <v>1.8874437582500001</v>
      </c>
      <c r="R210" s="8">
        <v>-3.8371422029999995</v>
      </c>
      <c r="S210" s="8">
        <f>AVERAGE(R207:R210)</f>
        <v>-1.3814191393235293</v>
      </c>
      <c r="T210" s="7">
        <v>5.2</v>
      </c>
      <c r="U210" s="8">
        <f>AVERAGE(T207:T210)</f>
        <v>3.1749999999999998</v>
      </c>
      <c r="V210" s="8">
        <v>-18.224192559999999</v>
      </c>
      <c r="W210" s="8">
        <f>AVERAGE(V207:V210)</f>
        <v>-10.939586582</v>
      </c>
      <c r="X210" s="8">
        <v>25.733082447999998</v>
      </c>
      <c r="Y210" s="8">
        <f>AVERAGE(X207:X210)</f>
        <v>16.252480807249995</v>
      </c>
      <c r="Z210" s="8">
        <v>43.400000000000006</v>
      </c>
      <c r="AA210" s="8">
        <f>AVERAGE(Z207:Z210)</f>
        <v>43.4083333325</v>
      </c>
      <c r="AB210" s="16">
        <v>5.0166666660000008</v>
      </c>
      <c r="AC210" s="8">
        <f>AVERAGE(AB207:AB210)</f>
        <v>3.6941666665000006</v>
      </c>
      <c r="AD210" s="8">
        <v>100.45538512923282</v>
      </c>
      <c r="AE210" s="8">
        <f>AVERAGE(AD207:AD210)</f>
        <v>97.327126810890405</v>
      </c>
      <c r="AF210" s="7">
        <v>64.7</v>
      </c>
      <c r="AG210" s="8">
        <f>AVERAGE(AF207:AF210)</f>
        <v>64.349999999999994</v>
      </c>
      <c r="AH210" s="8">
        <v>-11.376699760000001</v>
      </c>
      <c r="AI210" s="8">
        <f>AVERAGE(AH207:AH210)</f>
        <v>-4.2884773025000005</v>
      </c>
      <c r="AJ210" s="8">
        <v>-2.0763804800000001</v>
      </c>
      <c r="AK210" s="8">
        <f>AVERAGE(AJ207:AJ210)</f>
        <v>7.9821339750000053E-2</v>
      </c>
      <c r="AL210" s="8">
        <v>-1.4322324710000001</v>
      </c>
      <c r="AM210" s="8">
        <f>AVERAGE(AL207:AL210)</f>
        <v>0.71650852124999975</v>
      </c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>
      <c r="A211" s="5">
        <v>2002</v>
      </c>
      <c r="B211" s="5">
        <v>1</v>
      </c>
      <c r="C211" s="5"/>
      <c r="D211" s="4">
        <v>5.7</v>
      </c>
      <c r="E211" s="4"/>
      <c r="F211" s="4">
        <v>3.7343492199999999</v>
      </c>
      <c r="G211" s="4"/>
      <c r="H211" s="4">
        <v>2.860643059</v>
      </c>
      <c r="I211" s="4">
        <v>0.64613046072508873</v>
      </c>
      <c r="J211" s="4">
        <v>15.05624901</v>
      </c>
      <c r="K211" s="4">
        <v>6.044145469</v>
      </c>
      <c r="L211" s="4">
        <v>-408.65356166491119</v>
      </c>
      <c r="M211" s="4"/>
      <c r="N211" s="4">
        <v>0.45020981399999993</v>
      </c>
      <c r="O211" s="4"/>
      <c r="P211" s="4">
        <v>1.2831235190000001</v>
      </c>
      <c r="Q211" s="4"/>
      <c r="R211" s="4">
        <v>-2.0431851057647061</v>
      </c>
      <c r="S211" s="4"/>
      <c r="T211" s="5">
        <v>9.3000000000000007</v>
      </c>
      <c r="U211" s="4"/>
      <c r="V211" s="4">
        <v>15.05624901</v>
      </c>
      <c r="W211" s="4"/>
      <c r="X211" s="4">
        <v>79.380141730999995</v>
      </c>
      <c r="Y211" s="4"/>
      <c r="Z211" s="4">
        <v>50.2</v>
      </c>
      <c r="AA211" s="4"/>
      <c r="AB211" s="14">
        <v>4.9000000000000004</v>
      </c>
      <c r="AC211" s="4"/>
      <c r="AD211" s="4">
        <v>99.461305425502616</v>
      </c>
      <c r="AE211" s="4"/>
      <c r="AF211" s="5">
        <v>64.7</v>
      </c>
      <c r="AG211" s="4"/>
      <c r="AH211" s="4">
        <v>-1.5366598680000001</v>
      </c>
      <c r="AI211" s="4"/>
      <c r="AJ211" s="4">
        <v>0</v>
      </c>
      <c r="AK211" s="4"/>
      <c r="AL211" s="4">
        <v>-6.6123526360000007</v>
      </c>
      <c r="AM211" s="4"/>
    </row>
    <row r="212" spans="1:256">
      <c r="A212" s="5">
        <v>2002</v>
      </c>
      <c r="B212" s="5">
        <v>2</v>
      </c>
      <c r="C212" s="5"/>
      <c r="D212" s="4">
        <v>5.8333333330000006</v>
      </c>
      <c r="E212" s="4"/>
      <c r="F212" s="4">
        <v>2.2252438919999999</v>
      </c>
      <c r="G212" s="4"/>
      <c r="H212" s="4">
        <v>6.4153118120000006</v>
      </c>
      <c r="I212" s="4">
        <v>3.680583519556154</v>
      </c>
      <c r="J212" s="4">
        <v>4.0812146060000005</v>
      </c>
      <c r="K212" s="4">
        <v>3.88930043</v>
      </c>
      <c r="L212" s="4">
        <v>-459.60477290949393</v>
      </c>
      <c r="M212" s="4"/>
      <c r="N212" s="4">
        <v>-1.4321730750000001</v>
      </c>
      <c r="O212" s="4"/>
      <c r="P212" s="4">
        <v>3.1821730750000001</v>
      </c>
      <c r="Q212" s="4"/>
      <c r="R212" s="4">
        <v>-0.28071138529411765</v>
      </c>
      <c r="S212" s="4"/>
      <c r="T212" s="5">
        <v>0.30000000000000004</v>
      </c>
      <c r="U212" s="4"/>
      <c r="V212" s="4">
        <v>4.0812146060000005</v>
      </c>
      <c r="W212" s="4"/>
      <c r="X212" s="4">
        <v>11.634533685000001</v>
      </c>
      <c r="Y212" s="4"/>
      <c r="Z212" s="4">
        <v>53.033333329999998</v>
      </c>
      <c r="AA212" s="4"/>
      <c r="AB212" s="14">
        <v>4.9966666660000003</v>
      </c>
      <c r="AC212" s="4"/>
      <c r="AD212" s="4">
        <v>100.49034052283542</v>
      </c>
      <c r="AE212" s="4"/>
      <c r="AF212" s="5">
        <v>64.600000000000009</v>
      </c>
      <c r="AG212" s="4"/>
      <c r="AH212" s="4">
        <v>6.1358142420000004</v>
      </c>
      <c r="AI212" s="4"/>
      <c r="AJ212" s="4">
        <v>-0.47726916400000002</v>
      </c>
      <c r="AK212" s="4"/>
      <c r="AL212" s="4">
        <v>3.2593637550000003</v>
      </c>
      <c r="AM212" s="4"/>
    </row>
    <row r="213" spans="1:256">
      <c r="A213" s="5">
        <v>2002</v>
      </c>
      <c r="B213" s="5">
        <v>3</v>
      </c>
      <c r="C213" s="5"/>
      <c r="D213" s="4">
        <v>5.733333333</v>
      </c>
      <c r="E213" s="4"/>
      <c r="F213" s="4">
        <v>1.9615863640000002</v>
      </c>
      <c r="G213" s="4"/>
      <c r="H213" s="4">
        <v>2.4718114720000002</v>
      </c>
      <c r="I213" s="4">
        <v>3.0636946926017532</v>
      </c>
      <c r="J213" s="4">
        <v>-5.4462864000000007E-2</v>
      </c>
      <c r="K213" s="4">
        <v>3.1336767670000003</v>
      </c>
      <c r="L213" s="4">
        <v>-461.32175137926987</v>
      </c>
      <c r="M213" s="4"/>
      <c r="N213" s="4">
        <v>-0.43200206899999993</v>
      </c>
      <c r="O213" s="4"/>
      <c r="P213" s="4">
        <v>2.1720020689999999</v>
      </c>
      <c r="Q213" s="4"/>
      <c r="R213" s="4">
        <v>-1.0841213621764707</v>
      </c>
      <c r="S213" s="4"/>
      <c r="T213" s="5">
        <v>3.1</v>
      </c>
      <c r="U213" s="4"/>
      <c r="V213" s="4">
        <v>-5.4462864000000007E-2</v>
      </c>
      <c r="W213" s="4"/>
      <c r="X213" s="4">
        <v>10.660223541000001</v>
      </c>
      <c r="Y213" s="4"/>
      <c r="Z213" s="4">
        <v>50.333333330000002</v>
      </c>
      <c r="AA213" s="4"/>
      <c r="AB213" s="14">
        <v>4.7066666669999995</v>
      </c>
      <c r="AC213" s="4"/>
      <c r="AD213" s="4">
        <v>102.44585508816866</v>
      </c>
      <c r="AE213" s="4"/>
      <c r="AF213" s="5">
        <v>64.2</v>
      </c>
      <c r="AG213" s="4"/>
      <c r="AH213" s="4">
        <v>2.5722159860000002</v>
      </c>
      <c r="AI213" s="4"/>
      <c r="AJ213" s="4">
        <v>-1.2388176930000001</v>
      </c>
      <c r="AK213" s="4"/>
      <c r="AL213" s="4">
        <v>-1.1237421870000002</v>
      </c>
      <c r="AM213" s="4"/>
    </row>
    <row r="214" spans="1:256">
      <c r="A214" s="5">
        <v>2002</v>
      </c>
      <c r="B214" s="5">
        <v>4</v>
      </c>
      <c r="C214" s="5"/>
      <c r="D214" s="4">
        <v>5.8666666670000005</v>
      </c>
      <c r="E214" s="4"/>
      <c r="F214" s="4">
        <v>0.254863383</v>
      </c>
      <c r="G214" s="4"/>
      <c r="H214" s="4">
        <v>-0.19740798100000001</v>
      </c>
      <c r="I214" s="4">
        <v>1.8255498194844664</v>
      </c>
      <c r="J214" s="4">
        <v>-0.70977761400000006</v>
      </c>
      <c r="K214" s="4">
        <v>2.8836063750000003</v>
      </c>
      <c r="L214" s="4">
        <v>-510.79380275770279</v>
      </c>
      <c r="M214" s="4"/>
      <c r="N214" s="4">
        <v>-0.94239593400000032</v>
      </c>
      <c r="O214" s="4"/>
      <c r="P214" s="4">
        <v>2.3857292670000003</v>
      </c>
      <c r="Q214" s="4"/>
      <c r="R214" s="4">
        <v>-0.1004650596470591</v>
      </c>
      <c r="S214" s="4"/>
      <c r="T214" s="5">
        <v>-0.7</v>
      </c>
      <c r="U214" s="4"/>
      <c r="V214" s="4">
        <v>-0.70977761400000006</v>
      </c>
      <c r="W214" s="4"/>
      <c r="X214" s="4">
        <v>35.563665102999998</v>
      </c>
      <c r="Y214" s="4"/>
      <c r="Z214" s="4">
        <v>49.7</v>
      </c>
      <c r="AA214" s="4"/>
      <c r="AB214" s="14">
        <v>4.9466666670000006</v>
      </c>
      <c r="AC214" s="4"/>
      <c r="AD214" s="4">
        <v>104.68573415312545</v>
      </c>
      <c r="AE214" s="4"/>
      <c r="AF214" s="5">
        <v>64.100000000000009</v>
      </c>
      <c r="AG214" s="4"/>
      <c r="AH214" s="4">
        <v>4.3214819760000003</v>
      </c>
      <c r="AI214" s="4"/>
      <c r="AJ214" s="4">
        <v>0.48105746100000002</v>
      </c>
      <c r="AK214" s="4"/>
      <c r="AL214" s="4">
        <v>1.6819420890000001</v>
      </c>
      <c r="AM214" s="4"/>
    </row>
    <row r="215" spans="1:256">
      <c r="A215" s="5">
        <v>2003</v>
      </c>
      <c r="B215" s="5">
        <v>1</v>
      </c>
      <c r="C215" s="5"/>
      <c r="D215" s="4">
        <v>5.8666666670000005</v>
      </c>
      <c r="E215" s="4"/>
      <c r="F215" s="4">
        <v>2.0881362170000002</v>
      </c>
      <c r="G215" s="4"/>
      <c r="H215" s="4">
        <v>2.2402016850000002</v>
      </c>
      <c r="I215" s="4">
        <v>2.1362703110028671</v>
      </c>
      <c r="J215" s="4">
        <v>3.4333315</v>
      </c>
      <c r="K215" s="4">
        <v>-1.2873497760000001</v>
      </c>
      <c r="L215" s="4">
        <v>-566.61135543461864</v>
      </c>
      <c r="M215" s="4"/>
      <c r="N215" s="4">
        <v>-2.9277667910000007</v>
      </c>
      <c r="O215" s="4"/>
      <c r="P215" s="4">
        <v>4.1777667910000007</v>
      </c>
      <c r="Q215" s="4"/>
      <c r="R215" s="4">
        <v>2.8265849058235295</v>
      </c>
      <c r="S215" s="4"/>
      <c r="T215" s="5">
        <v>4.2</v>
      </c>
      <c r="U215" s="4"/>
      <c r="V215" s="4">
        <v>3.4333315</v>
      </c>
      <c r="W215" s="4"/>
      <c r="X215" s="4">
        <v>-13.995065263000001</v>
      </c>
      <c r="Y215" s="4"/>
      <c r="Z215" s="4">
        <v>48.8</v>
      </c>
      <c r="AA215" s="4"/>
      <c r="AB215" s="14">
        <v>4.8466666660000008</v>
      </c>
      <c r="AC215" s="4"/>
      <c r="AD215" s="4">
        <v>105.96054650221669</v>
      </c>
      <c r="AE215" s="4"/>
      <c r="AF215" s="5">
        <v>63.7</v>
      </c>
      <c r="AG215" s="4"/>
      <c r="AH215" s="4">
        <v>15.786730690000001</v>
      </c>
      <c r="AI215" s="4"/>
      <c r="AJ215" s="4">
        <v>0.76959722200000003</v>
      </c>
      <c r="AK215" s="4"/>
      <c r="AL215" s="4">
        <v>-1.4570606230000001</v>
      </c>
      <c r="AM215" s="4"/>
    </row>
    <row r="216" spans="1:256">
      <c r="A216" s="5">
        <v>2003</v>
      </c>
      <c r="B216" s="5">
        <v>2</v>
      </c>
      <c r="C216" s="5"/>
      <c r="D216" s="4">
        <v>6.1333333330000004</v>
      </c>
      <c r="E216" s="4"/>
      <c r="F216" s="4">
        <v>3.7636995940000002</v>
      </c>
      <c r="G216" s="4"/>
      <c r="H216" s="4">
        <v>-2.777700485</v>
      </c>
      <c r="I216" s="4">
        <v>3.5529361731684475</v>
      </c>
      <c r="J216" s="4">
        <v>2.1259874560000003</v>
      </c>
      <c r="K216" s="4">
        <v>6.4441710080000005</v>
      </c>
      <c r="L216" s="4">
        <v>-622.98305476837663</v>
      </c>
      <c r="M216" s="4"/>
      <c r="N216" s="4">
        <v>1.8994888580000002</v>
      </c>
      <c r="O216" s="4"/>
      <c r="P216" s="4">
        <v>-0.65282219100000005</v>
      </c>
      <c r="Q216" s="4"/>
      <c r="R216" s="4">
        <v>-1.6177198194705884</v>
      </c>
      <c r="S216" s="4"/>
      <c r="T216" s="5">
        <v>5.5</v>
      </c>
      <c r="U216" s="4"/>
      <c r="V216" s="4">
        <v>2.1259874560000003</v>
      </c>
      <c r="W216" s="4"/>
      <c r="X216" s="4">
        <v>26.840080970999999</v>
      </c>
      <c r="Y216" s="4"/>
      <c r="Z216" s="4">
        <v>48.033333329999998</v>
      </c>
      <c r="AA216" s="4"/>
      <c r="AB216" s="14">
        <v>4.2699999999999996</v>
      </c>
      <c r="AC216" s="4"/>
      <c r="AD216" s="4">
        <v>108.82607195545614</v>
      </c>
      <c r="AE216" s="4"/>
      <c r="AF216" s="5">
        <v>63.3</v>
      </c>
      <c r="AG216" s="4"/>
      <c r="AH216" s="4">
        <v>-2.487916442</v>
      </c>
      <c r="AI216" s="4"/>
      <c r="AJ216" s="4">
        <v>-0.19134172900000002</v>
      </c>
      <c r="AK216" s="4"/>
      <c r="AL216" s="4">
        <v>1.579812218</v>
      </c>
      <c r="AM216" s="4"/>
    </row>
    <row r="217" spans="1:256">
      <c r="A217" s="5">
        <v>2003</v>
      </c>
      <c r="B217" s="5">
        <v>3</v>
      </c>
      <c r="C217" s="5"/>
      <c r="D217" s="4">
        <v>6.1333333330000004</v>
      </c>
      <c r="E217" s="4"/>
      <c r="F217" s="4">
        <v>6.8692823999999995</v>
      </c>
      <c r="G217" s="4"/>
      <c r="H217" s="4">
        <v>2.4541767240000003</v>
      </c>
      <c r="I217" s="4">
        <v>6.2672031247542535</v>
      </c>
      <c r="J217" s="4">
        <v>14.9123608</v>
      </c>
      <c r="K217" s="4">
        <v>2.4538150000000002E-3</v>
      </c>
      <c r="L217" s="4">
        <v>-666.59764879103682</v>
      </c>
      <c r="M217" s="4"/>
      <c r="N217" s="4">
        <v>-2.0031011150000002</v>
      </c>
      <c r="O217" s="4"/>
      <c r="P217" s="4">
        <v>3.0197677820000002</v>
      </c>
      <c r="Q217" s="4"/>
      <c r="R217" s="4">
        <v>1.4564267770000001</v>
      </c>
      <c r="S217" s="4"/>
      <c r="T217" s="5">
        <v>9</v>
      </c>
      <c r="U217" s="4"/>
      <c r="V217" s="4">
        <v>14.9123608</v>
      </c>
      <c r="W217" s="4"/>
      <c r="X217" s="4">
        <v>11.254068338</v>
      </c>
      <c r="Y217" s="4"/>
      <c r="Z217" s="4">
        <v>52.2</v>
      </c>
      <c r="AA217" s="4"/>
      <c r="AB217" s="14">
        <v>4.7666666670000009</v>
      </c>
      <c r="AC217" s="4"/>
      <c r="AD217" s="4">
        <v>109.37252620679223</v>
      </c>
      <c r="AE217" s="4"/>
      <c r="AF217" s="5">
        <v>62.8</v>
      </c>
      <c r="AG217" s="4"/>
      <c r="AH217" s="4">
        <v>2.6504884</v>
      </c>
      <c r="AI217" s="4"/>
      <c r="AJ217" s="4">
        <v>1.057810251</v>
      </c>
      <c r="AK217" s="4"/>
      <c r="AL217" s="4">
        <v>-2.6385892430000002</v>
      </c>
      <c r="AM217" s="4"/>
    </row>
    <row r="218" spans="1:256">
      <c r="A218" s="5">
        <v>2003</v>
      </c>
      <c r="B218" s="5">
        <v>4</v>
      </c>
      <c r="C218" s="5"/>
      <c r="D218" s="4">
        <v>5.8333333330000006</v>
      </c>
      <c r="E218" s="4"/>
      <c r="F218" s="4">
        <v>4.7595682909999999</v>
      </c>
      <c r="G218" s="4"/>
      <c r="H218" s="4">
        <v>4.0949311470000005</v>
      </c>
      <c r="I218" s="4">
        <v>2.862684784517207</v>
      </c>
      <c r="J218" s="4">
        <v>14.879802270000001</v>
      </c>
      <c r="K218" s="4">
        <v>2.1952092850000002</v>
      </c>
      <c r="L218" s="4">
        <v>-561.90323540860481</v>
      </c>
      <c r="M218" s="4"/>
      <c r="N218" s="4">
        <v>-0.53016204700000003</v>
      </c>
      <c r="O218" s="4"/>
      <c r="P218" s="4">
        <v>1.5268287140000001</v>
      </c>
      <c r="Q218" s="4"/>
      <c r="R218" s="4">
        <v>-0.4423218582941173</v>
      </c>
      <c r="S218" s="4"/>
      <c r="T218" s="5">
        <v>3.9000000000000004</v>
      </c>
      <c r="U218" s="4"/>
      <c r="V218" s="4">
        <v>14.879802270000001</v>
      </c>
      <c r="W218" s="4"/>
      <c r="X218" s="4">
        <v>15.750181315999999</v>
      </c>
      <c r="Y218" s="4"/>
      <c r="Z218" s="4">
        <v>57.900000000000006</v>
      </c>
      <c r="AA218" s="4"/>
      <c r="AB218" s="14">
        <v>4.74</v>
      </c>
      <c r="AC218" s="4"/>
      <c r="AD218" s="4">
        <v>111.37038362108763</v>
      </c>
      <c r="AE218" s="4"/>
      <c r="AF218" s="5">
        <v>61.900000000000006</v>
      </c>
      <c r="AG218" s="4"/>
      <c r="AH218" s="4">
        <v>3.4230932540000003</v>
      </c>
      <c r="AI218" s="4"/>
      <c r="AJ218" s="4">
        <v>1.151343386</v>
      </c>
      <c r="AK218" s="4"/>
      <c r="AL218" s="4">
        <v>1.5312531840000001</v>
      </c>
      <c r="AM218" s="4"/>
    </row>
    <row r="219" spans="1:256">
      <c r="A219" s="5">
        <v>2004</v>
      </c>
      <c r="B219" s="5">
        <v>1</v>
      </c>
      <c r="C219" s="5"/>
      <c r="D219" s="4">
        <v>5.7</v>
      </c>
      <c r="E219" s="4"/>
      <c r="F219" s="4">
        <v>2.3201818890000001</v>
      </c>
      <c r="G219" s="4"/>
      <c r="H219" s="4">
        <v>2.6935848099999999</v>
      </c>
      <c r="I219" s="4">
        <v>3.4937758179986567</v>
      </c>
      <c r="J219" s="4">
        <v>0.23010611800000003</v>
      </c>
      <c r="K219" s="4">
        <v>1.097252525</v>
      </c>
      <c r="L219" s="4">
        <v>-631.27071321559902</v>
      </c>
      <c r="M219" s="4"/>
      <c r="N219" s="4">
        <v>-2.424824385</v>
      </c>
      <c r="O219" s="4"/>
      <c r="P219" s="4">
        <v>3.428157718</v>
      </c>
      <c r="Q219" s="4"/>
      <c r="R219" s="4">
        <v>1.0476091718235296</v>
      </c>
      <c r="S219" s="4"/>
      <c r="T219" s="5">
        <v>-0.1</v>
      </c>
      <c r="U219" s="4"/>
      <c r="V219" s="4">
        <v>0.23010611800000003</v>
      </c>
      <c r="W219" s="4"/>
      <c r="X219" s="4">
        <v>50.541010381999996</v>
      </c>
      <c r="Y219" s="4"/>
      <c r="Z219" s="4">
        <v>60.433333330000004</v>
      </c>
      <c r="AA219" s="4"/>
      <c r="AB219" s="14">
        <v>4.54</v>
      </c>
      <c r="AC219" s="4"/>
      <c r="AD219" s="4">
        <v>111.97317641707885</v>
      </c>
      <c r="AE219" s="4"/>
      <c r="AF219" s="5">
        <v>62</v>
      </c>
      <c r="AG219" s="4"/>
      <c r="AH219" s="4">
        <v>8.7991502429999997</v>
      </c>
      <c r="AI219" s="4"/>
      <c r="AJ219" s="4">
        <v>0.57279089900000002</v>
      </c>
      <c r="AK219" s="4"/>
      <c r="AL219" s="4">
        <v>-0.45555294700000004</v>
      </c>
      <c r="AM219" s="4"/>
    </row>
    <row r="220" spans="1:256">
      <c r="A220" s="5">
        <v>2004</v>
      </c>
      <c r="B220" s="5">
        <v>2</v>
      </c>
      <c r="C220" s="5"/>
      <c r="D220" s="4">
        <v>5.6</v>
      </c>
      <c r="E220" s="4"/>
      <c r="F220" s="4">
        <v>2.9644639450000003</v>
      </c>
      <c r="G220" s="4"/>
      <c r="H220" s="4">
        <v>2.3236890250000002</v>
      </c>
      <c r="I220" s="4">
        <v>1.9380275686067971</v>
      </c>
      <c r="J220" s="4">
        <v>15.08888945</v>
      </c>
      <c r="K220" s="4">
        <v>2.3086805910000003</v>
      </c>
      <c r="L220" s="4">
        <v>-590.49226441631515</v>
      </c>
      <c r="M220" s="4"/>
      <c r="N220" s="4">
        <v>-2.1695179099999997</v>
      </c>
      <c r="O220" s="4"/>
      <c r="P220" s="4">
        <v>3.1795179099999999</v>
      </c>
      <c r="Q220" s="4"/>
      <c r="R220" s="4">
        <v>0.11789429194117584</v>
      </c>
      <c r="S220" s="4"/>
      <c r="T220" s="5">
        <v>3.8</v>
      </c>
      <c r="U220" s="4"/>
      <c r="V220" s="4">
        <v>15.08888945</v>
      </c>
      <c r="W220" s="4"/>
      <c r="X220" s="4">
        <v>-2.1366774999999727E-2</v>
      </c>
      <c r="Y220" s="4"/>
      <c r="Z220" s="4">
        <v>60.833333330000002</v>
      </c>
      <c r="AA220" s="4"/>
      <c r="AB220" s="14">
        <v>4.8499999999999996</v>
      </c>
      <c r="AC220" s="4"/>
      <c r="AD220" s="4">
        <v>113.6447028568234</v>
      </c>
      <c r="AE220" s="4"/>
      <c r="AF220" s="5">
        <v>61.6</v>
      </c>
      <c r="AG220" s="4"/>
      <c r="AH220" s="4">
        <v>11.93942485</v>
      </c>
      <c r="AI220" s="4"/>
      <c r="AJ220" s="4">
        <v>2.5932140320000001</v>
      </c>
      <c r="AK220" s="4"/>
      <c r="AL220" s="4">
        <v>3.8886803310000002</v>
      </c>
      <c r="AM220" s="4"/>
    </row>
    <row r="221" spans="1:256">
      <c r="A221" s="5">
        <v>2004</v>
      </c>
      <c r="B221" s="5">
        <v>3</v>
      </c>
      <c r="C221" s="5"/>
      <c r="D221" s="4">
        <v>5.4333333330000002</v>
      </c>
      <c r="E221" s="4"/>
      <c r="F221" s="4">
        <v>3.6856145370000002</v>
      </c>
      <c r="G221" s="4"/>
      <c r="H221" s="4">
        <v>2.2837432460000002</v>
      </c>
      <c r="I221" s="4">
        <v>3.7429860875110217</v>
      </c>
      <c r="J221" s="4">
        <v>6.3030338300000004</v>
      </c>
      <c r="K221" s="4">
        <v>1.5377992490000001</v>
      </c>
      <c r="L221" s="4">
        <v>-539.35273198989057</v>
      </c>
      <c r="M221" s="4"/>
      <c r="N221" s="4">
        <v>-1.142102771</v>
      </c>
      <c r="O221" s="4"/>
      <c r="P221" s="4">
        <v>2.575436104</v>
      </c>
      <c r="Q221" s="4"/>
      <c r="R221" s="4">
        <v>0.76021127958823498</v>
      </c>
      <c r="S221" s="4"/>
      <c r="T221" s="5">
        <v>1.4</v>
      </c>
      <c r="U221" s="4"/>
      <c r="V221" s="4">
        <v>6.3030338300000004</v>
      </c>
      <c r="W221" s="4"/>
      <c r="X221" s="4">
        <v>13.463802736</v>
      </c>
      <c r="Y221" s="4"/>
      <c r="Z221" s="4">
        <v>58.6</v>
      </c>
      <c r="AA221" s="4"/>
      <c r="AB221" s="14">
        <v>4.1566666659999996</v>
      </c>
      <c r="AC221" s="4"/>
      <c r="AD221" s="4">
        <v>115.26661800970928</v>
      </c>
      <c r="AE221" s="4"/>
      <c r="AF221" s="5">
        <v>61.5</v>
      </c>
      <c r="AG221" s="4"/>
      <c r="AH221" s="4">
        <v>3.9777761260000002</v>
      </c>
      <c r="AI221" s="4"/>
      <c r="AJ221" s="4">
        <v>2.0956659170000003</v>
      </c>
      <c r="AK221" s="4"/>
      <c r="AL221" s="4">
        <v>5.6495403720000006</v>
      </c>
      <c r="AM221" s="4"/>
    </row>
    <row r="222" spans="1:256">
      <c r="A222" s="5">
        <v>2004</v>
      </c>
      <c r="B222" s="5">
        <v>4</v>
      </c>
      <c r="C222" s="5"/>
      <c r="D222" s="4">
        <v>5.4333333330000002</v>
      </c>
      <c r="E222" s="4"/>
      <c r="F222" s="4">
        <v>3.5025216620000004</v>
      </c>
      <c r="G222" s="4"/>
      <c r="H222" s="4">
        <v>5.7025198490000006</v>
      </c>
      <c r="I222" s="4">
        <v>4.5340315022551749</v>
      </c>
      <c r="J222" s="4">
        <v>8.3188725760000004</v>
      </c>
      <c r="K222" s="4">
        <v>-1.75178769</v>
      </c>
      <c r="L222" s="4">
        <v>-518.71758709147241</v>
      </c>
      <c r="M222" s="4"/>
      <c r="N222" s="4">
        <v>-2.4146919450000004</v>
      </c>
      <c r="O222" s="4"/>
      <c r="P222" s="4">
        <v>4.3646919450000006</v>
      </c>
      <c r="Q222" s="4"/>
      <c r="R222" s="4">
        <v>2.2272200958823531</v>
      </c>
      <c r="S222" s="4"/>
      <c r="T222" s="5">
        <v>1.3</v>
      </c>
      <c r="U222" s="4"/>
      <c r="V222" s="4">
        <v>8.3188725760000004</v>
      </c>
      <c r="W222" s="4"/>
      <c r="X222" s="4">
        <v>-16.212839485</v>
      </c>
      <c r="Y222" s="4"/>
      <c r="Z222" s="4">
        <v>56.566666670000004</v>
      </c>
      <c r="AA222" s="4"/>
      <c r="AB222" s="14">
        <v>3.4800000000000004</v>
      </c>
      <c r="AC222" s="4"/>
      <c r="AD222" s="4">
        <v>117.11722762835655</v>
      </c>
      <c r="AE222" s="4"/>
      <c r="AF222" s="5">
        <v>61.6</v>
      </c>
      <c r="AG222" s="4"/>
      <c r="AH222" s="4">
        <v>7.8968418140000001</v>
      </c>
      <c r="AI222" s="4"/>
      <c r="AJ222" s="4">
        <v>3.1392554060000002</v>
      </c>
      <c r="AK222" s="4"/>
      <c r="AL222" s="4">
        <v>0.464152434</v>
      </c>
      <c r="AM222" s="4"/>
    </row>
    <row r="223" spans="1:256">
      <c r="A223" s="5">
        <v>2005</v>
      </c>
      <c r="B223" s="5">
        <v>1</v>
      </c>
      <c r="C223" s="5"/>
      <c r="D223" s="4">
        <v>5.3000000000000007</v>
      </c>
      <c r="E223" s="4"/>
      <c r="F223" s="4">
        <v>4.3324893530000006</v>
      </c>
      <c r="G223" s="4"/>
      <c r="H223" s="4">
        <v>5.7539683320000004</v>
      </c>
      <c r="I223" s="4">
        <v>1.4313783261405626</v>
      </c>
      <c r="J223" s="4">
        <v>11.881632339999999</v>
      </c>
      <c r="K223" s="4">
        <v>0.83759271600000007</v>
      </c>
      <c r="L223" s="4">
        <v>-417.5698425448104</v>
      </c>
      <c r="M223" s="4"/>
      <c r="N223" s="4">
        <v>0.43444182300000023</v>
      </c>
      <c r="O223" s="4"/>
      <c r="P223" s="4">
        <v>2.035558177</v>
      </c>
      <c r="Q223" s="4"/>
      <c r="R223" s="4">
        <v>0.27061370570588217</v>
      </c>
      <c r="S223" s="4"/>
      <c r="T223" s="5">
        <v>4.5</v>
      </c>
      <c r="U223" s="4"/>
      <c r="V223" s="4">
        <v>11.881632339999999</v>
      </c>
      <c r="W223" s="4"/>
      <c r="X223" s="4">
        <v>19.465161513000002</v>
      </c>
      <c r="Y223" s="4"/>
      <c r="Z223" s="4">
        <v>55.833333330000002</v>
      </c>
      <c r="AA223" s="4"/>
      <c r="AB223" s="14">
        <v>2.7833333330000003</v>
      </c>
      <c r="AC223" s="4"/>
      <c r="AD223" s="4">
        <v>119.73718241786951</v>
      </c>
      <c r="AE223" s="4"/>
      <c r="AF223" s="5">
        <v>61.6</v>
      </c>
      <c r="AG223" s="4"/>
      <c r="AH223" s="4">
        <v>4.1370787629999999</v>
      </c>
      <c r="AI223" s="4"/>
      <c r="AJ223" s="4">
        <v>2.6382565060000003</v>
      </c>
      <c r="AK223" s="4"/>
      <c r="AL223" s="4">
        <v>-1.322379663</v>
      </c>
      <c r="AM223" s="4"/>
    </row>
    <row r="224" spans="1:256">
      <c r="A224" s="5">
        <v>2005</v>
      </c>
      <c r="B224" s="5">
        <v>2</v>
      </c>
      <c r="C224" s="5"/>
      <c r="D224" s="4">
        <v>5.1000000000000005</v>
      </c>
      <c r="E224" s="4"/>
      <c r="F224" s="4">
        <v>2.1048900580000001</v>
      </c>
      <c r="G224" s="4"/>
      <c r="H224" s="4">
        <v>2.0227148910000001</v>
      </c>
      <c r="I224" s="4">
        <v>4.1648544322210563</v>
      </c>
      <c r="J224" s="4">
        <v>-4.9863025360000002</v>
      </c>
      <c r="K224" s="4">
        <v>0.69131493399999999</v>
      </c>
      <c r="L224" s="4">
        <v>-415.87013753099643</v>
      </c>
      <c r="M224" s="4"/>
      <c r="N224" s="4">
        <v>0.21263689299999999</v>
      </c>
      <c r="O224" s="4"/>
      <c r="P224" s="4">
        <v>2.73069644</v>
      </c>
      <c r="Q224" s="4"/>
      <c r="R224" s="4">
        <v>0.43796016800000004</v>
      </c>
      <c r="S224" s="4"/>
      <c r="T224" s="5">
        <v>-0.4</v>
      </c>
      <c r="U224" s="4"/>
      <c r="V224" s="4">
        <v>-4.9863025360000002</v>
      </c>
      <c r="W224" s="4"/>
      <c r="X224" s="4">
        <v>8.5515357600000002</v>
      </c>
      <c r="Y224" s="4"/>
      <c r="Z224" s="4">
        <v>51.8</v>
      </c>
      <c r="AA224" s="4"/>
      <c r="AB224" s="14">
        <v>2.2833333340000004</v>
      </c>
      <c r="AC224" s="4"/>
      <c r="AD224" s="4">
        <v>121.46129087631962</v>
      </c>
      <c r="AE224" s="4"/>
      <c r="AF224" s="5">
        <v>61.900000000000006</v>
      </c>
      <c r="AG224" s="4"/>
      <c r="AH224" s="4">
        <v>6.6479680740000004</v>
      </c>
      <c r="AI224" s="4"/>
      <c r="AJ224" s="4">
        <v>2.337715481</v>
      </c>
      <c r="AK224" s="4"/>
      <c r="AL224" s="4">
        <v>2.6284528960000002</v>
      </c>
      <c r="AM224" s="4"/>
    </row>
    <row r="225" spans="1:256">
      <c r="A225" s="5">
        <v>2005</v>
      </c>
      <c r="B225" s="5">
        <v>3</v>
      </c>
      <c r="C225" s="5"/>
      <c r="D225" s="4">
        <v>4.9666666670000001</v>
      </c>
      <c r="E225" s="4"/>
      <c r="F225" s="4">
        <v>3.402902402</v>
      </c>
      <c r="G225" s="4"/>
      <c r="H225" s="4">
        <v>-1.8873851770000001</v>
      </c>
      <c r="I225" s="4">
        <v>3.8064867643436551</v>
      </c>
      <c r="J225" s="4">
        <v>4.2253059560000006</v>
      </c>
      <c r="K225" s="4">
        <v>3.1625407170000002</v>
      </c>
      <c r="L225" s="4">
        <v>-408.77065769110061</v>
      </c>
      <c r="M225" s="4"/>
      <c r="N225" s="4">
        <v>-2.7375611770000008</v>
      </c>
      <c r="O225" s="4"/>
      <c r="P225" s="4">
        <v>6.1975611770000008</v>
      </c>
      <c r="Q225" s="4"/>
      <c r="R225" s="4">
        <v>3.3525760905294124</v>
      </c>
      <c r="S225" s="4"/>
      <c r="T225" s="5">
        <v>3</v>
      </c>
      <c r="U225" s="4"/>
      <c r="V225" s="4">
        <v>4.2253059560000006</v>
      </c>
      <c r="W225" s="4"/>
      <c r="X225" s="4">
        <v>1.9616232179999997</v>
      </c>
      <c r="Y225" s="4"/>
      <c r="Z225" s="4">
        <v>54</v>
      </c>
      <c r="AA225" s="4"/>
      <c r="AB225" s="14">
        <v>1.7333333330000005</v>
      </c>
      <c r="AC225" s="4"/>
      <c r="AD225" s="4">
        <v>123.17091454272864</v>
      </c>
      <c r="AE225" s="4"/>
      <c r="AF225" s="5">
        <v>61.900000000000006</v>
      </c>
      <c r="AG225" s="4"/>
      <c r="AH225" s="4">
        <v>11.229252020000001</v>
      </c>
      <c r="AI225" s="4"/>
      <c r="AJ225" s="4">
        <v>1.389672287</v>
      </c>
      <c r="AK225" s="4"/>
      <c r="AL225" s="4">
        <v>1.9526593560000001</v>
      </c>
      <c r="AM225" s="4"/>
    </row>
    <row r="226" spans="1:256">
      <c r="A226" s="5">
        <v>2005</v>
      </c>
      <c r="B226" s="5">
        <v>4</v>
      </c>
      <c r="C226" s="5"/>
      <c r="D226" s="4">
        <v>4.9666666670000001</v>
      </c>
      <c r="E226" s="4"/>
      <c r="F226" s="4">
        <v>2.3057742490000002</v>
      </c>
      <c r="G226" s="4"/>
      <c r="H226" s="4">
        <v>3.8813547650000002</v>
      </c>
      <c r="I226" s="4">
        <v>1.6072237132180101</v>
      </c>
      <c r="J226" s="4">
        <v>12.557477309999999</v>
      </c>
      <c r="K226" s="4">
        <v>-1.4377452770000001</v>
      </c>
      <c r="L226" s="4">
        <v>-373.14715359828148</v>
      </c>
      <c r="M226" s="4"/>
      <c r="N226" s="4">
        <v>0.19742133000000006</v>
      </c>
      <c r="O226" s="4"/>
      <c r="P226" s="4">
        <v>3.7825786699999999</v>
      </c>
      <c r="Q226" s="4"/>
      <c r="R226" s="4">
        <v>0.95219664211764687</v>
      </c>
      <c r="S226" s="4"/>
      <c r="T226" s="5">
        <v>0.1</v>
      </c>
      <c r="U226" s="4"/>
      <c r="V226" s="4">
        <v>12.557477309999999</v>
      </c>
      <c r="W226" s="4"/>
      <c r="X226" s="4">
        <v>14.532869220000002</v>
      </c>
      <c r="Y226" s="4"/>
      <c r="Z226" s="4">
        <v>56.333333330000002</v>
      </c>
      <c r="AA226" s="4"/>
      <c r="AB226" s="14">
        <v>1.5533333329999999</v>
      </c>
      <c r="AC226" s="4"/>
      <c r="AD226" s="4">
        <v>124.19422509455136</v>
      </c>
      <c r="AE226" s="4"/>
      <c r="AF226" s="5">
        <v>62.3</v>
      </c>
      <c r="AG226" s="4"/>
      <c r="AH226" s="4">
        <v>14.879502650000001</v>
      </c>
      <c r="AI226" s="4"/>
      <c r="AJ226" s="4">
        <v>-0.27526076100000002</v>
      </c>
      <c r="AK226" s="4"/>
      <c r="AL226" s="4">
        <v>2.3283247780000003</v>
      </c>
      <c r="AM226" s="4"/>
    </row>
    <row r="227" spans="1:256">
      <c r="A227" s="5">
        <v>2006</v>
      </c>
      <c r="B227" s="5">
        <v>1</v>
      </c>
      <c r="C227" s="5"/>
      <c r="D227" s="4">
        <v>4.733333333</v>
      </c>
      <c r="E227" s="4"/>
      <c r="F227" s="4">
        <v>4.892854614</v>
      </c>
      <c r="G227" s="4"/>
      <c r="H227" s="4">
        <v>3.8431020210000004</v>
      </c>
      <c r="I227" s="4">
        <v>3.2300081910239724</v>
      </c>
      <c r="J227" s="4">
        <v>5.3930910370000005</v>
      </c>
      <c r="K227" s="4">
        <v>3.2599360370000001</v>
      </c>
      <c r="L227" s="4">
        <v>-286.68258163526298</v>
      </c>
      <c r="M227" s="4"/>
      <c r="N227" s="4">
        <v>2.357356164</v>
      </c>
      <c r="O227" s="4"/>
      <c r="P227" s="4">
        <v>2.0993105030000003</v>
      </c>
      <c r="Q227" s="4"/>
      <c r="R227" s="4">
        <v>-1.3500847479411764</v>
      </c>
      <c r="S227" s="4"/>
      <c r="T227" s="5">
        <v>2.4000000000000004</v>
      </c>
      <c r="U227" s="4"/>
      <c r="V227" s="4">
        <v>5.3930910370000005</v>
      </c>
      <c r="W227" s="4"/>
      <c r="X227" s="4">
        <v>16.836622386999998</v>
      </c>
      <c r="Y227" s="4"/>
      <c r="Z227" s="4">
        <v>55.033333329999998</v>
      </c>
      <c r="AA227" s="4"/>
      <c r="AB227" s="14">
        <v>0.99666666699999951</v>
      </c>
      <c r="AC227" s="4"/>
      <c r="AD227" s="4">
        <v>124.43475095552992</v>
      </c>
      <c r="AE227" s="4"/>
      <c r="AF227" s="5">
        <v>62.7</v>
      </c>
      <c r="AG227" s="4"/>
      <c r="AH227" s="4">
        <v>-3.681075517</v>
      </c>
      <c r="AI227" s="4"/>
      <c r="AJ227" s="4">
        <v>2.4112064060000002</v>
      </c>
      <c r="AK227" s="4"/>
      <c r="AL227" s="4">
        <v>6.0765245760000006</v>
      </c>
      <c r="AM227" s="4"/>
    </row>
    <row r="228" spans="1:256">
      <c r="A228" s="5">
        <v>2006</v>
      </c>
      <c r="B228" s="5">
        <v>2</v>
      </c>
      <c r="C228" s="5"/>
      <c r="D228" s="4">
        <v>4.6333333330000004</v>
      </c>
      <c r="E228" s="4"/>
      <c r="F228" s="4">
        <v>1.200628507</v>
      </c>
      <c r="G228" s="4"/>
      <c r="H228" s="4">
        <v>2.4146779940000003</v>
      </c>
      <c r="I228" s="4">
        <v>2.0090414781387369</v>
      </c>
      <c r="J228" s="4">
        <v>-2.5863734110000003</v>
      </c>
      <c r="K228" s="4">
        <v>1.497882175</v>
      </c>
      <c r="L228" s="4">
        <v>-280.79968706058975</v>
      </c>
      <c r="M228" s="4"/>
      <c r="N228" s="4">
        <v>1.2478861500000002</v>
      </c>
      <c r="O228" s="4"/>
      <c r="P228" s="4">
        <v>3.6587805170000003</v>
      </c>
      <c r="Q228" s="4"/>
      <c r="R228" s="4">
        <v>0.67656939800000027</v>
      </c>
      <c r="S228" s="4"/>
      <c r="T228" s="5">
        <v>-0.30000000000000004</v>
      </c>
      <c r="U228" s="4"/>
      <c r="V228" s="4">
        <v>-2.5863734110000003</v>
      </c>
      <c r="W228" s="4"/>
      <c r="X228" s="4">
        <v>-1.1324069860000003</v>
      </c>
      <c r="Y228" s="4"/>
      <c r="Z228" s="4">
        <v>53.633333329999999</v>
      </c>
      <c r="AA228" s="4"/>
      <c r="AB228" s="14">
        <v>1.1899999999999995</v>
      </c>
      <c r="AC228" s="4"/>
      <c r="AD228" s="4">
        <v>126.67828195289097</v>
      </c>
      <c r="AE228" s="4"/>
      <c r="AF228" s="5">
        <v>63.3</v>
      </c>
      <c r="AG228" s="4"/>
      <c r="AH228" s="4">
        <v>6.6301800680000005</v>
      </c>
      <c r="AI228" s="4"/>
      <c r="AJ228" s="4">
        <v>2.5828929140000003</v>
      </c>
      <c r="AK228" s="4"/>
      <c r="AL228" s="4">
        <v>0.46299089700000001</v>
      </c>
      <c r="AM228" s="4"/>
    </row>
    <row r="229" spans="1:256">
      <c r="A229" s="5">
        <v>2006</v>
      </c>
      <c r="B229" s="5">
        <v>3</v>
      </c>
      <c r="C229" s="5"/>
      <c r="D229" s="4">
        <v>4.6333333330000004</v>
      </c>
      <c r="E229" s="4">
        <f>AVERAGE(D211:D229)</f>
        <v>5.4526315788421043</v>
      </c>
      <c r="F229" s="4">
        <v>0.35821483300000001</v>
      </c>
      <c r="G229" s="4">
        <f>AVERAGE(F211:F229)</f>
        <v>2.9856455478947375</v>
      </c>
      <c r="H229" s="4">
        <v>1.362475055</v>
      </c>
      <c r="I229" s="4">
        <v>2.42696655567307</v>
      </c>
      <c r="J229" s="4">
        <v>-4.0188041310000004</v>
      </c>
      <c r="K229" s="4">
        <v>0.88332039400000006</v>
      </c>
      <c r="L229" s="4">
        <v>-297.85715035644165</v>
      </c>
      <c r="M229" s="4">
        <f>AVERAGE(L211:L229)</f>
        <v>-474.68419422340918</v>
      </c>
      <c r="N229" s="4">
        <v>1.4167739990000001</v>
      </c>
      <c r="O229" s="4">
        <f>AVERAGE(N211:N229)</f>
        <v>-0.57579390463157876</v>
      </c>
      <c r="P229" s="4">
        <v>3.8298926680000003</v>
      </c>
      <c r="Q229" s="4">
        <f>AVERAGE(P211:P229)</f>
        <v>2.893513202894737</v>
      </c>
      <c r="R229" s="4">
        <v>0.93744504958823516</v>
      </c>
      <c r="S229" s="4">
        <f>AVERAGE(R211:R229)</f>
        <v>0.42866832828482965</v>
      </c>
      <c r="T229" s="5">
        <v>-1.8</v>
      </c>
      <c r="U229" s="4">
        <f>AVERAGE(T211:T229)</f>
        <v>2.5526315789473686</v>
      </c>
      <c r="V229" s="4">
        <v>-4.0188041310000004</v>
      </c>
      <c r="W229" s="4">
        <f>AVERAGE(V211:V229)</f>
        <v>5.5858754580526329</v>
      </c>
      <c r="X229" s="4">
        <v>4.1676650679999998</v>
      </c>
      <c r="Y229" s="4">
        <f>AVERAGE(X211:X229)</f>
        <v>15.223237182105265</v>
      </c>
      <c r="Z229" s="4">
        <v>52.966666670000002</v>
      </c>
      <c r="AA229" s="4">
        <f>AVERAGE(Z211:Z229)</f>
        <v>54.012280700526318</v>
      </c>
      <c r="AB229" s="14">
        <v>0.77333333299999918</v>
      </c>
      <c r="AC229" s="4">
        <f>AVERAGE(AB211:AB229)</f>
        <v>3.5007017543157897</v>
      </c>
      <c r="AD229" s="4">
        <v>128.65043843986825</v>
      </c>
      <c r="AE229" s="4">
        <f>AVERAGE(AD211:AD229)</f>
        <v>114.15481961404797</v>
      </c>
      <c r="AF229" s="5">
        <v>63.5</v>
      </c>
      <c r="AG229" s="4">
        <f>AVERAGE(AF211:AF229)</f>
        <v>62.800000000000004</v>
      </c>
      <c r="AH229" s="4">
        <v>3.181153439</v>
      </c>
      <c r="AI229" s="4">
        <f>AVERAGE(AH211:AH229)</f>
        <v>5.60539477726316</v>
      </c>
      <c r="AJ229" s="4">
        <v>0.36363598900000005</v>
      </c>
      <c r="AK229" s="4">
        <f>AVERAGE(AJ211:AJ229)</f>
        <v>1.1263907794736845</v>
      </c>
      <c r="AL229" s="4">
        <v>2.2947909740000001</v>
      </c>
      <c r="AM229" s="4">
        <f>AVERAGE(AL211:AL229)</f>
        <v>1.0625689768947371</v>
      </c>
    </row>
    <row r="230" spans="1:256">
      <c r="A230" s="10">
        <v>2006</v>
      </c>
      <c r="B230" s="10">
        <v>4</v>
      </c>
      <c r="C230" s="10"/>
      <c r="D230" s="11">
        <v>4.4333333330000002</v>
      </c>
      <c r="E230" s="11"/>
      <c r="F230" s="11">
        <v>3.1678107830000002</v>
      </c>
      <c r="G230" s="11"/>
      <c r="H230" s="11">
        <v>0.99985924800000003</v>
      </c>
      <c r="I230" s="11">
        <v>1.9930586932321237</v>
      </c>
      <c r="J230" s="11">
        <v>-9.1381638800000005</v>
      </c>
      <c r="K230" s="11">
        <v>2.6256349380000001</v>
      </c>
      <c r="L230" s="11">
        <v>-258.84076166562045</v>
      </c>
      <c r="M230" s="11"/>
      <c r="N230" s="11">
        <v>6.8772888540000006</v>
      </c>
      <c r="O230" s="11"/>
      <c r="P230" s="11">
        <v>-1.6306221870000002</v>
      </c>
      <c r="Q230" s="11"/>
      <c r="R230" s="11">
        <v>-5.6135907669999998</v>
      </c>
      <c r="S230" s="11"/>
      <c r="T230" s="10">
        <v>3</v>
      </c>
      <c r="U230" s="11"/>
      <c r="V230" s="11">
        <v>-9.1381638800000005</v>
      </c>
      <c r="W230" s="11"/>
      <c r="X230" s="11">
        <v>-11.624944373</v>
      </c>
      <c r="Y230" s="11"/>
      <c r="Z230" s="11">
        <v>51.033333329999998</v>
      </c>
      <c r="AA230" s="11"/>
      <c r="AB230" s="15">
        <v>0.48333333400000011</v>
      </c>
      <c r="AC230" s="11"/>
      <c r="AD230" s="11">
        <v>129.78794566230201</v>
      </c>
      <c r="AE230" s="11"/>
      <c r="AF230" s="10">
        <v>64.8</v>
      </c>
      <c r="AG230" s="11"/>
      <c r="AH230" s="11">
        <v>-6.017983557</v>
      </c>
      <c r="AI230" s="11"/>
      <c r="AJ230" s="11">
        <v>2.286928761</v>
      </c>
      <c r="AK230" s="11"/>
      <c r="AL230" s="11">
        <v>3.9804441280000002</v>
      </c>
      <c r="AM230" s="11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</row>
    <row r="231" spans="1:256">
      <c r="A231" s="10">
        <v>2007</v>
      </c>
      <c r="B231" s="10">
        <v>1</v>
      </c>
      <c r="C231" s="10"/>
      <c r="D231" s="11">
        <v>4.5</v>
      </c>
      <c r="E231" s="11"/>
      <c r="F231" s="11">
        <v>0.24734585000000001</v>
      </c>
      <c r="G231" s="11"/>
      <c r="H231" s="11">
        <v>3.746954761</v>
      </c>
      <c r="I231" s="11">
        <v>1.3487640047144722</v>
      </c>
      <c r="J231" s="11">
        <v>-3.6298370690000001</v>
      </c>
      <c r="K231" s="11">
        <v>-0.87503892300000008</v>
      </c>
      <c r="L231" s="11">
        <v>-289.48620853767045</v>
      </c>
      <c r="M231" s="11"/>
      <c r="N231" s="11">
        <v>1.2770367550000001</v>
      </c>
      <c r="O231" s="11"/>
      <c r="P231" s="11">
        <v>3.979629912</v>
      </c>
      <c r="Q231" s="11"/>
      <c r="R231" s="11">
        <v>-6.0204206764706392E-2</v>
      </c>
      <c r="S231" s="11"/>
      <c r="T231" s="10">
        <v>0.4</v>
      </c>
      <c r="U231" s="11"/>
      <c r="V231" s="11">
        <v>-3.6298370690000001</v>
      </c>
      <c r="W231" s="11"/>
      <c r="X231" s="11">
        <v>-33.891692171999999</v>
      </c>
      <c r="Y231" s="11"/>
      <c r="Z231" s="11">
        <v>50.7</v>
      </c>
      <c r="AA231" s="11"/>
      <c r="AB231" s="15">
        <v>0.37999999999999989</v>
      </c>
      <c r="AC231" s="11"/>
      <c r="AD231" s="11">
        <v>129.48630044410118</v>
      </c>
      <c r="AE231" s="11"/>
      <c r="AF231" s="10">
        <v>65.7</v>
      </c>
      <c r="AG231" s="11"/>
      <c r="AH231" s="11">
        <v>6.4033352180000005</v>
      </c>
      <c r="AI231" s="11"/>
      <c r="AJ231" s="11">
        <v>2.9175201730000002</v>
      </c>
      <c r="AK231" s="11"/>
      <c r="AL231" s="11">
        <v>9.7759666850000002</v>
      </c>
      <c r="AM231" s="11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</row>
    <row r="232" spans="1:256">
      <c r="A232" s="10">
        <v>2007</v>
      </c>
      <c r="B232" s="10">
        <v>2</v>
      </c>
      <c r="C232" s="10"/>
      <c r="D232" s="11">
        <v>4.5</v>
      </c>
      <c r="E232" s="11"/>
      <c r="F232" s="11">
        <v>3.094957532</v>
      </c>
      <c r="G232" s="11"/>
      <c r="H232" s="11">
        <v>4.9655191080000005</v>
      </c>
      <c r="I232" s="11">
        <v>2.3177652128345243</v>
      </c>
      <c r="J232" s="11">
        <v>5.5974623810000006</v>
      </c>
      <c r="K232" s="11">
        <v>3.4132381450000002</v>
      </c>
      <c r="L232" s="11">
        <v>-316.17178015103815</v>
      </c>
      <c r="M232" s="11"/>
      <c r="N232" s="11">
        <v>0.64224128099999955</v>
      </c>
      <c r="O232" s="11"/>
      <c r="P232" s="11">
        <v>4.6077587190000004</v>
      </c>
      <c r="Q232" s="11"/>
      <c r="R232" s="11">
        <v>0.97479436864705926</v>
      </c>
      <c r="S232" s="11"/>
      <c r="T232" s="10">
        <v>2.5</v>
      </c>
      <c r="U232" s="11"/>
      <c r="V232" s="11">
        <v>5.5974623810000006</v>
      </c>
      <c r="W232" s="11"/>
      <c r="X232" s="11">
        <v>25.558009111000001</v>
      </c>
      <c r="Y232" s="11"/>
      <c r="Z232" s="11">
        <v>52.566666670000004</v>
      </c>
      <c r="AA232" s="11"/>
      <c r="AB232" s="15">
        <v>0.83999999999999986</v>
      </c>
      <c r="AC232" s="11"/>
      <c r="AD232" s="11">
        <v>131.02004684288517</v>
      </c>
      <c r="AE232" s="11"/>
      <c r="AF232" s="10">
        <v>67.3</v>
      </c>
      <c r="AG232" s="11"/>
      <c r="AH232" s="11">
        <v>15.54938138</v>
      </c>
      <c r="AI232" s="11"/>
      <c r="AJ232" s="11">
        <v>1.259543641</v>
      </c>
      <c r="AK232" s="11"/>
      <c r="AL232" s="11">
        <v>-2.6886644130000001</v>
      </c>
      <c r="AM232" s="11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</row>
    <row r="233" spans="1:256">
      <c r="A233" s="10">
        <v>2007</v>
      </c>
      <c r="B233" s="10">
        <v>3</v>
      </c>
      <c r="C233" s="10"/>
      <c r="D233" s="11">
        <v>4.6666666670000003</v>
      </c>
      <c r="E233" s="11">
        <f>AVERAGE(D230:D233)</f>
        <v>4.5250000000000004</v>
      </c>
      <c r="F233" s="11">
        <v>2.7176143670000004</v>
      </c>
      <c r="G233" s="11">
        <f>AVERAGE(F230:F233)</f>
        <v>2.3069321330000001</v>
      </c>
      <c r="H233" s="11">
        <v>0.87255946300000009</v>
      </c>
      <c r="I233" s="11">
        <v>2.6836955018524398</v>
      </c>
      <c r="J233" s="11">
        <v>-2.4568638480000002</v>
      </c>
      <c r="K233" s="11">
        <v>2.9229730460000001</v>
      </c>
      <c r="L233" s="11">
        <v>-370.958977145728</v>
      </c>
      <c r="M233" s="11">
        <f>AVERAGE(L230:L233)</f>
        <v>-308.86443187501425</v>
      </c>
      <c r="N233" s="11">
        <v>2.5171395389999995</v>
      </c>
      <c r="O233" s="11">
        <f>AVERAGE(N230:N233)</f>
        <v>2.8284266072499999</v>
      </c>
      <c r="P233" s="11">
        <v>2.5561937940000004</v>
      </c>
      <c r="Q233" s="11">
        <f>AVERAGE(P230:P233)</f>
        <v>2.3782400595000004</v>
      </c>
      <c r="R233" s="11">
        <v>-0.97172812664705832</v>
      </c>
      <c r="S233" s="11">
        <f>AVERAGE(R230:R233)</f>
        <v>-1.4176821829411761</v>
      </c>
      <c r="T233" s="10">
        <v>4.9000000000000004</v>
      </c>
      <c r="U233" s="11">
        <f>AVERAGE(T230:T233)</f>
        <v>2.7</v>
      </c>
      <c r="V233" s="11">
        <v>-2.4568638480000002</v>
      </c>
      <c r="W233" s="11">
        <f>AVERAGE(V230:V233)</f>
        <v>-2.4068506040000002</v>
      </c>
      <c r="X233" s="11">
        <v>-16.534105774</v>
      </c>
      <c r="Y233" s="11">
        <f>AVERAGE(X230:X233)</f>
        <v>-9.1231833019999993</v>
      </c>
      <c r="Z233" s="11">
        <v>51.433333330000004</v>
      </c>
      <c r="AA233" s="11">
        <f>AVERAGE(Z230:Z233)</f>
        <v>51.433333332500005</v>
      </c>
      <c r="AB233" s="15">
        <v>1.4500000000000002</v>
      </c>
      <c r="AC233" s="11">
        <f>AVERAGE(AB230:AB233)</f>
        <v>0.78833333350000001</v>
      </c>
      <c r="AD233" s="11">
        <v>132.24600608686583</v>
      </c>
      <c r="AE233" s="11">
        <f>AVERAGE(AD230:AD233)</f>
        <v>130.63507475903856</v>
      </c>
      <c r="AF233" s="10">
        <v>68.5</v>
      </c>
      <c r="AG233" s="11">
        <f>AVERAGE(AF230:AF233)</f>
        <v>66.575000000000003</v>
      </c>
      <c r="AH233" s="11">
        <v>1.9426338999999999</v>
      </c>
      <c r="AI233" s="11">
        <f>AVERAGE(AH230:AH233)</f>
        <v>4.4693417352500004</v>
      </c>
      <c r="AJ233" s="11">
        <v>1.165514991</v>
      </c>
      <c r="AK233" s="11">
        <f>AVERAGE(AJ230:AJ233)</f>
        <v>1.9073768915000002</v>
      </c>
      <c r="AL233" s="11">
        <v>-3.1714382110000003</v>
      </c>
      <c r="AM233" s="11">
        <f>AVERAGE(AL230:AL233)</f>
        <v>1.9740770472500002</v>
      </c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</row>
    <row r="234" spans="1:256">
      <c r="A234" s="7">
        <v>2007</v>
      </c>
      <c r="B234" s="7">
        <v>4</v>
      </c>
      <c r="C234" s="7" t="s">
        <v>43</v>
      </c>
      <c r="D234" s="8">
        <v>4.8000000000000007</v>
      </c>
      <c r="E234" s="8"/>
      <c r="F234" s="8">
        <v>1.4353044650000002</v>
      </c>
      <c r="G234" s="8"/>
      <c r="H234" s="8">
        <v>0.66612305599999999</v>
      </c>
      <c r="I234" s="8">
        <v>2.7965808556120986</v>
      </c>
      <c r="J234" s="8">
        <v>-7.7271529940000008</v>
      </c>
      <c r="K234" s="8">
        <v>1.6165120390000001</v>
      </c>
      <c r="L234" s="8">
        <v>-413.04259055085959</v>
      </c>
      <c r="M234" s="8"/>
      <c r="N234" s="8">
        <v>-0.50092001799999952</v>
      </c>
      <c r="O234" s="8"/>
      <c r="P234" s="8">
        <v>4.9975866849999999</v>
      </c>
      <c r="Q234" s="8"/>
      <c r="R234" s="8">
        <v>1.6307832764705879</v>
      </c>
      <c r="S234" s="8"/>
      <c r="T234" s="7">
        <v>1.7000000000000002</v>
      </c>
      <c r="U234" s="8"/>
      <c r="V234" s="8">
        <v>-7.7271529940000008</v>
      </c>
      <c r="W234" s="8"/>
      <c r="X234" s="8">
        <v>-14.192331701000001</v>
      </c>
      <c r="Y234" s="8"/>
      <c r="Z234" s="8">
        <v>50.2</v>
      </c>
      <c r="AA234" s="8"/>
      <c r="AB234" s="16">
        <v>2.14</v>
      </c>
      <c r="AC234" s="8"/>
      <c r="AD234" s="8">
        <v>132.72516928964004</v>
      </c>
      <c r="AE234" s="8"/>
      <c r="AF234" s="7">
        <v>69.8</v>
      </c>
      <c r="AG234" s="8"/>
      <c r="AH234" s="8">
        <v>8.9619762569999999</v>
      </c>
      <c r="AI234" s="8"/>
      <c r="AJ234" s="8">
        <v>1.8823013220000002</v>
      </c>
      <c r="AK234" s="8"/>
      <c r="AL234" s="8">
        <v>2.621292822</v>
      </c>
      <c r="AM234" s="8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>
      <c r="A235" s="7">
        <v>2008</v>
      </c>
      <c r="B235" s="7">
        <v>1</v>
      </c>
      <c r="C235" s="7" t="s">
        <v>43</v>
      </c>
      <c r="D235" s="8">
        <v>5</v>
      </c>
      <c r="E235" s="8"/>
      <c r="F235" s="8">
        <v>-2.7025725930000002</v>
      </c>
      <c r="G235" s="8"/>
      <c r="H235" s="8">
        <v>-1.6525697990000001</v>
      </c>
      <c r="I235" s="8">
        <v>0.31123893425379989</v>
      </c>
      <c r="J235" s="8">
        <v>-12.80565099</v>
      </c>
      <c r="K235" s="8">
        <v>1.6673022030000002</v>
      </c>
      <c r="L235" s="8">
        <v>-534.22794266921119</v>
      </c>
      <c r="M235" s="8"/>
      <c r="N235" s="8">
        <v>-1.2269951790000002</v>
      </c>
      <c r="O235" s="8"/>
      <c r="P235" s="8">
        <v>4.4036618460000003</v>
      </c>
      <c r="Q235" s="8"/>
      <c r="R235" s="8">
        <v>2.7448692994117652</v>
      </c>
      <c r="S235" s="8"/>
      <c r="T235" s="7">
        <v>-3.8</v>
      </c>
      <c r="U235" s="8"/>
      <c r="V235" s="8">
        <v>-12.80565099</v>
      </c>
      <c r="W235" s="8"/>
      <c r="X235" s="8">
        <v>-16.308416106000003</v>
      </c>
      <c r="Y235" s="8"/>
      <c r="Z235" s="8">
        <v>48.733333330000001</v>
      </c>
      <c r="AA235" s="8"/>
      <c r="AB235" s="16">
        <v>3.4133333340000003</v>
      </c>
      <c r="AC235" s="8"/>
      <c r="AD235" s="8">
        <v>131.84275057242041</v>
      </c>
      <c r="AE235" s="8"/>
      <c r="AF235" s="7">
        <v>70.600000000000009</v>
      </c>
      <c r="AG235" s="8"/>
      <c r="AH235" s="8">
        <v>15.31111334</v>
      </c>
      <c r="AI235" s="8"/>
      <c r="AJ235" s="8">
        <v>2.9557971330000004</v>
      </c>
      <c r="AK235" s="8"/>
      <c r="AL235" s="8">
        <v>8.2574747770000005</v>
      </c>
      <c r="AM235" s="8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>
      <c r="A236" s="7">
        <v>2008</v>
      </c>
      <c r="B236" s="7">
        <v>2</v>
      </c>
      <c r="C236" s="7" t="s">
        <v>43</v>
      </c>
      <c r="D236" s="8">
        <v>5.3333333330000006</v>
      </c>
      <c r="E236" s="8"/>
      <c r="F236" s="8">
        <v>2.0003184330000003</v>
      </c>
      <c r="G236" s="8"/>
      <c r="H236" s="8">
        <v>-5.4925741760000006</v>
      </c>
      <c r="I236" s="8">
        <v>2.9413529917941506</v>
      </c>
      <c r="J236" s="8">
        <v>-6.9380104440000006</v>
      </c>
      <c r="K236" s="8">
        <v>3.1521857099999999</v>
      </c>
      <c r="L236" s="8">
        <v>-910.55103793120861</v>
      </c>
      <c r="M236" s="8"/>
      <c r="N236" s="8">
        <v>-3.2195124560000004</v>
      </c>
      <c r="O236" s="8"/>
      <c r="P236" s="8">
        <v>5.3061791230000006</v>
      </c>
      <c r="Q236" s="8"/>
      <c r="R236" s="8">
        <v>3.0496026381176473</v>
      </c>
      <c r="S236" s="8"/>
      <c r="T236" s="7">
        <v>4</v>
      </c>
      <c r="U236" s="8"/>
      <c r="V236" s="8">
        <v>-6.9380104440000006</v>
      </c>
      <c r="W236" s="8"/>
      <c r="X236" s="8">
        <v>-7.0839126130000007</v>
      </c>
      <c r="Y236" s="8"/>
      <c r="Z236" s="8">
        <v>49.133333329999999</v>
      </c>
      <c r="AA236" s="8"/>
      <c r="AB236" s="16">
        <v>3.9733333329999994</v>
      </c>
      <c r="AC236" s="8"/>
      <c r="AD236" s="8">
        <v>127.08255632907992</v>
      </c>
      <c r="AE236" s="8"/>
      <c r="AF236" s="7">
        <v>71.600000000000009</v>
      </c>
      <c r="AG236" s="8"/>
      <c r="AH236" s="8">
        <v>29.125576730000002</v>
      </c>
      <c r="AI236" s="8"/>
      <c r="AJ236" s="8">
        <v>3.5647146370000002</v>
      </c>
      <c r="AK236" s="8"/>
      <c r="AL236" s="8">
        <v>-3.5504547840000003</v>
      </c>
      <c r="AM236" s="8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>
      <c r="A237" s="7">
        <v>2008</v>
      </c>
      <c r="B237" s="7">
        <v>3</v>
      </c>
      <c r="C237" s="7" t="s">
        <v>43</v>
      </c>
      <c r="D237" s="8">
        <v>6</v>
      </c>
      <c r="E237" s="8"/>
      <c r="F237" s="8">
        <v>-1.9033187820000002</v>
      </c>
      <c r="G237" s="8"/>
      <c r="H237" s="8">
        <v>-12.14867718</v>
      </c>
      <c r="I237" s="8">
        <v>-1.5664981271086227</v>
      </c>
      <c r="J237" s="8">
        <v>-10.68134139</v>
      </c>
      <c r="K237" s="8">
        <v>5.6528689620000003</v>
      </c>
      <c r="L237" s="8">
        <v>-849.67844852668236</v>
      </c>
      <c r="M237" s="8"/>
      <c r="N237" s="8">
        <v>-4.3716378020000004</v>
      </c>
      <c r="O237" s="8"/>
      <c r="P237" s="8">
        <v>6.3116378020000008</v>
      </c>
      <c r="Q237" s="8"/>
      <c r="R237" s="8">
        <v>3.4479908336470593</v>
      </c>
      <c r="S237" s="8"/>
      <c r="T237" s="7">
        <v>1</v>
      </c>
      <c r="U237" s="8"/>
      <c r="V237" s="8">
        <v>-10.68134139</v>
      </c>
      <c r="W237" s="8"/>
      <c r="X237" s="8">
        <v>8.1711678779999986</v>
      </c>
      <c r="Y237" s="8"/>
      <c r="Z237" s="8">
        <v>48</v>
      </c>
      <c r="AA237" s="8"/>
      <c r="AB237" s="16">
        <v>4.16</v>
      </c>
      <c r="AC237" s="8"/>
      <c r="AD237" s="8">
        <v>130.00626490294385</v>
      </c>
      <c r="AE237" s="8"/>
      <c r="AF237" s="7">
        <v>72.2</v>
      </c>
      <c r="AG237" s="8"/>
      <c r="AH237" s="8">
        <v>9.4320136600000009</v>
      </c>
      <c r="AI237" s="8"/>
      <c r="AJ237" s="8">
        <v>4.3409404170000006</v>
      </c>
      <c r="AK237" s="8"/>
      <c r="AL237" s="8">
        <v>2.4349453950000002</v>
      </c>
      <c r="AM237" s="8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>
      <c r="A238" s="7">
        <v>2008</v>
      </c>
      <c r="B238" s="7">
        <v>4</v>
      </c>
      <c r="C238" s="7" t="s">
        <v>43</v>
      </c>
      <c r="D238" s="8">
        <v>6.8666666670000005</v>
      </c>
      <c r="E238" s="8"/>
      <c r="F238" s="8">
        <v>-8.1878066660000002</v>
      </c>
      <c r="G238" s="8"/>
      <c r="H238" s="8">
        <v>-15.87219885</v>
      </c>
      <c r="I238" s="8">
        <v>-10.586912805563875</v>
      </c>
      <c r="J238" s="8">
        <v>-31.097469710000002</v>
      </c>
      <c r="K238" s="8">
        <v>2.6411403710000001</v>
      </c>
      <c r="L238" s="8">
        <v>-923.40830536492524</v>
      </c>
      <c r="M238" s="8"/>
      <c r="N238" s="8">
        <v>9.3575067529999991</v>
      </c>
      <c r="O238" s="8"/>
      <c r="P238" s="8">
        <v>-8.8508400859999998</v>
      </c>
      <c r="Q238" s="8"/>
      <c r="R238" s="8">
        <v>-11.852794887941176</v>
      </c>
      <c r="S238" s="8"/>
      <c r="T238" s="7">
        <v>-2.5</v>
      </c>
      <c r="U238" s="8"/>
      <c r="V238" s="8">
        <v>-31.097469710000002</v>
      </c>
      <c r="W238" s="8"/>
      <c r="X238" s="8">
        <v>-59.592133593999996</v>
      </c>
      <c r="Y238" s="8"/>
      <c r="Z238" s="8">
        <v>36.166666669999998</v>
      </c>
      <c r="AA238" s="8"/>
      <c r="AB238" s="16">
        <v>5.52</v>
      </c>
      <c r="AC238" s="8"/>
      <c r="AD238" s="8">
        <v>128.29957775056207</v>
      </c>
      <c r="AE238" s="8"/>
      <c r="AF238" s="7">
        <v>72.600000000000009</v>
      </c>
      <c r="AG238" s="8"/>
      <c r="AH238" s="8">
        <v>-37.793378250000004</v>
      </c>
      <c r="AI238" s="8"/>
      <c r="AJ238" s="8">
        <v>5.816046504</v>
      </c>
      <c r="AK238" s="8"/>
      <c r="AL238" s="8">
        <v>7.0772552080000004</v>
      </c>
      <c r="AM238" s="8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>
      <c r="A239" s="7">
        <v>2009</v>
      </c>
      <c r="B239" s="7">
        <v>1</v>
      </c>
      <c r="C239" s="7" t="s">
        <v>43</v>
      </c>
      <c r="D239" s="8">
        <v>8.2666666670000009</v>
      </c>
      <c r="E239" s="8"/>
      <c r="F239" s="8">
        <v>-5.4279591480000002</v>
      </c>
      <c r="G239" s="8"/>
      <c r="H239" s="8">
        <v>-20.606529130000002</v>
      </c>
      <c r="I239" s="8">
        <v>-4.5264306591811376</v>
      </c>
      <c r="J239" s="8">
        <v>-38.720184080000003</v>
      </c>
      <c r="K239" s="8">
        <v>0.61540474300000003</v>
      </c>
      <c r="L239" s="8">
        <v>-1306.3900381763308</v>
      </c>
      <c r="M239" s="8"/>
      <c r="N239" s="8">
        <v>2.9065518830000001</v>
      </c>
      <c r="O239" s="8"/>
      <c r="P239" s="8">
        <v>-2.7232185499999999</v>
      </c>
      <c r="Q239" s="8"/>
      <c r="R239" s="8">
        <v>-6.7912646547058824</v>
      </c>
      <c r="S239" s="8"/>
      <c r="T239" s="7">
        <v>3.1</v>
      </c>
      <c r="U239" s="8"/>
      <c r="V239" s="8">
        <v>-38.720184080000003</v>
      </c>
      <c r="W239" s="8"/>
      <c r="X239" s="8">
        <v>202.37321045000002</v>
      </c>
      <c r="Y239" s="8"/>
      <c r="Z239" s="8">
        <v>35.466666670000002</v>
      </c>
      <c r="AA239" s="8"/>
      <c r="AB239" s="16">
        <v>5.0600000000000005</v>
      </c>
      <c r="AC239" s="8"/>
      <c r="AD239" s="8">
        <v>127.5987530965383</v>
      </c>
      <c r="AE239" s="8"/>
      <c r="AF239" s="7">
        <v>72.400000000000006</v>
      </c>
      <c r="AG239" s="8"/>
      <c r="AH239" s="8">
        <v>-17.772873920000002</v>
      </c>
      <c r="AI239" s="8"/>
      <c r="AJ239" s="8">
        <v>0.17021272700000001</v>
      </c>
      <c r="AK239" s="8"/>
      <c r="AL239" s="8">
        <v>-12.30575503</v>
      </c>
      <c r="AM239" s="8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>
      <c r="A240" s="7">
        <v>2009</v>
      </c>
      <c r="B240" s="7">
        <v>2</v>
      </c>
      <c r="C240" s="7" t="s">
        <v>43</v>
      </c>
      <c r="D240" s="8">
        <v>9.3000000000000007</v>
      </c>
      <c r="E240" s="8">
        <f>AVERAGE(D234:D240)</f>
        <v>6.5095238095714292</v>
      </c>
      <c r="F240" s="8">
        <v>-0.54039640300000003</v>
      </c>
      <c r="G240" s="8">
        <f>AVERAGE(F234:F240)</f>
        <v>-2.1894900991428572</v>
      </c>
      <c r="H240" s="8">
        <v>-11.51790587</v>
      </c>
      <c r="I240" s="8">
        <v>0.65389576706468255</v>
      </c>
      <c r="J240" s="8">
        <v>-22.073879420000001</v>
      </c>
      <c r="K240" s="8">
        <v>7.4979894810000003</v>
      </c>
      <c r="L240" s="8">
        <v>-1603.0832373992694</v>
      </c>
      <c r="M240" s="8">
        <f>AVERAGE(L234:L240)</f>
        <v>-934.34022865978397</v>
      </c>
      <c r="N240" s="8">
        <v>-1.9640545850000002</v>
      </c>
      <c r="O240" s="8">
        <f>AVERAGE(N234:N240)</f>
        <v>0.14013408514285694</v>
      </c>
      <c r="P240" s="8">
        <v>2.1440545850000001</v>
      </c>
      <c r="Q240" s="8">
        <f>AVERAGE(P234:P240)</f>
        <v>1.6555802007142855</v>
      </c>
      <c r="R240" s="8">
        <v>-2.0236040688235297</v>
      </c>
      <c r="S240" s="8">
        <f>AVERAGE(R234:R240)</f>
        <v>-1.399202509117647</v>
      </c>
      <c r="T240" s="7">
        <v>7.9</v>
      </c>
      <c r="U240" s="8">
        <f>AVERAGE(T234:T240)</f>
        <v>1.6285714285714286</v>
      </c>
      <c r="V240" s="8">
        <v>-22.073879420000001</v>
      </c>
      <c r="W240" s="8">
        <f>AVERAGE(V234:V240)</f>
        <v>-18.577669861142855</v>
      </c>
      <c r="X240" s="8">
        <v>4.3694063620000003</v>
      </c>
      <c r="Y240" s="8">
        <f>AVERAGE(X234:X240)</f>
        <v>16.819570096571432</v>
      </c>
      <c r="Z240" s="8">
        <v>42.333333330000002</v>
      </c>
      <c r="AA240" s="8">
        <f>AVERAGE(Z234:Z240)</f>
        <v>44.29047619</v>
      </c>
      <c r="AB240" s="16">
        <v>5.34</v>
      </c>
      <c r="AC240" s="8">
        <f>AVERAGE(AB234:AB240)</f>
        <v>4.2295238095714289</v>
      </c>
      <c r="AD240" s="8">
        <v>125.84140479918435</v>
      </c>
      <c r="AE240" s="8">
        <f>AVERAGE(AD234:AD240)</f>
        <v>129.05663953433842</v>
      </c>
      <c r="AF240" s="7">
        <v>72.400000000000006</v>
      </c>
      <c r="AG240" s="8">
        <f>AVERAGE(AF234:AF240)</f>
        <v>71.657142857142858</v>
      </c>
      <c r="AH240" s="8">
        <v>4.3150697110000005</v>
      </c>
      <c r="AI240" s="8">
        <f>AVERAGE(AH234:AH240)</f>
        <v>1.6542139325714282</v>
      </c>
      <c r="AJ240" s="8">
        <v>-0.25480398999999998</v>
      </c>
      <c r="AK240" s="8">
        <f>AVERAGE(AJ234:AJ240)</f>
        <v>2.6393155357142857</v>
      </c>
      <c r="AL240" s="8">
        <v>2.0933268190000001</v>
      </c>
      <c r="AM240" s="8">
        <f>AVERAGE(AL234:AL240)</f>
        <v>0.94686931528571427</v>
      </c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39">
      <c r="A241" s="5">
        <v>2009</v>
      </c>
      <c r="B241" s="5">
        <v>3</v>
      </c>
      <c r="C241" s="5"/>
      <c r="D241" s="4">
        <v>9.6333333330000013</v>
      </c>
      <c r="E241" s="4"/>
      <c r="F241" s="4">
        <v>1.313763582</v>
      </c>
      <c r="G241" s="4"/>
      <c r="H241" s="4">
        <v>5.6897857460000001</v>
      </c>
      <c r="I241" s="4">
        <v>5.1394281582390793</v>
      </c>
      <c r="J241" s="4">
        <v>-3.4415314370000001</v>
      </c>
      <c r="K241" s="4">
        <v>2.2142757030000002</v>
      </c>
      <c r="L241" s="4">
        <v>-1628.5682817177815</v>
      </c>
      <c r="M241" s="4"/>
      <c r="N241" s="4">
        <v>-3.3295785980000003</v>
      </c>
      <c r="O241" s="4"/>
      <c r="P241" s="4">
        <v>3.4862452650000004</v>
      </c>
      <c r="Q241" s="4"/>
      <c r="R241" s="4">
        <v>-1.1583499288823531</v>
      </c>
      <c r="S241" s="4"/>
      <c r="T241" s="5">
        <v>5.9</v>
      </c>
      <c r="U241" s="4"/>
      <c r="V241" s="4">
        <v>-3.4415314370000001</v>
      </c>
      <c r="W241" s="4"/>
      <c r="X241" s="4">
        <v>48.854831034999997</v>
      </c>
      <c r="Y241" s="4"/>
      <c r="Z241" s="4">
        <v>52.6</v>
      </c>
      <c r="AA241" s="4"/>
      <c r="AB241" s="14">
        <v>5.1100000000000003</v>
      </c>
      <c r="AC241" s="4"/>
      <c r="AD241" s="4">
        <v>126.40308241104911</v>
      </c>
      <c r="AE241" s="4"/>
      <c r="AF241" s="5">
        <v>71.900000000000006</v>
      </c>
      <c r="AG241" s="4"/>
      <c r="AH241" s="4">
        <v>6.0468700450000004</v>
      </c>
      <c r="AI241" s="4"/>
      <c r="AJ241" s="4">
        <v>-8.504304800000001E-2</v>
      </c>
      <c r="AK241" s="4"/>
      <c r="AL241" s="4">
        <v>-2.9976891620000004</v>
      </c>
      <c r="AM241" s="4"/>
    </row>
    <row r="242" spans="1:39">
      <c r="A242" s="5">
        <v>2009</v>
      </c>
      <c r="B242" s="5">
        <v>4</v>
      </c>
      <c r="C242" s="5"/>
      <c r="D242" s="4">
        <v>9.9333333330000002</v>
      </c>
      <c r="F242" s="4">
        <v>3.9288144800000002</v>
      </c>
      <c r="H242" s="4">
        <v>6.3963532780000003</v>
      </c>
      <c r="I242" s="4">
        <v>1.4997152224779289</v>
      </c>
      <c r="J242" s="4">
        <v>36.18846542</v>
      </c>
      <c r="K242" s="4">
        <v>-0.79134482800000006</v>
      </c>
      <c r="L242" s="4">
        <v>-1545.2884624983778</v>
      </c>
      <c r="N242" s="4">
        <v>-3.0487048370000003</v>
      </c>
      <c r="P242" s="4">
        <v>3.1687048370000004</v>
      </c>
      <c r="R242" s="4">
        <v>-2.2436800560000001</v>
      </c>
      <c r="T242" s="5">
        <v>4.9000000000000004</v>
      </c>
      <c r="V242" s="4">
        <v>36.18846542</v>
      </c>
      <c r="X242" s="4">
        <v>14.532098262999998</v>
      </c>
      <c r="Z242" s="4">
        <v>55.233333330000001</v>
      </c>
      <c r="AB242" s="14">
        <v>5.1433333330000002</v>
      </c>
      <c r="AD242" s="4">
        <v>125.53848812880923</v>
      </c>
      <c r="AF242" s="5">
        <v>70.400000000000006</v>
      </c>
      <c r="AH242" s="4">
        <v>7.1632853830000007</v>
      </c>
      <c r="AJ242" s="4">
        <v>8.5115433000000004E-2</v>
      </c>
      <c r="AL242" s="4">
        <v>-2.2904397040000002</v>
      </c>
    </row>
    <row r="243" spans="1:39">
      <c r="A243" s="5">
        <v>2010</v>
      </c>
      <c r="B243" s="5">
        <v>1</v>
      </c>
      <c r="C243" s="5"/>
      <c r="D243" s="4">
        <v>9.8333333330000006</v>
      </c>
      <c r="E243" s="4"/>
      <c r="F243" s="4">
        <v>1.7426567880000001</v>
      </c>
      <c r="G243" s="4"/>
      <c r="H243" s="4">
        <v>8.0335362330000013</v>
      </c>
      <c r="I243" s="4">
        <v>2.1105667584494991</v>
      </c>
      <c r="J243" s="4">
        <v>13.644324430000001</v>
      </c>
      <c r="K243" s="4">
        <v>-2.8708241930000002</v>
      </c>
      <c r="L243" s="4">
        <v>-1603.8280177473589</v>
      </c>
      <c r="M243" s="4"/>
      <c r="N243" s="4">
        <v>-0.50218939200000001</v>
      </c>
      <c r="O243" s="4"/>
      <c r="P243" s="4">
        <v>0.63552272500000007</v>
      </c>
      <c r="Q243" s="4"/>
      <c r="R243" s="4">
        <v>0.13639397923529417</v>
      </c>
      <c r="S243" s="4"/>
      <c r="T243" s="5">
        <v>2.1</v>
      </c>
      <c r="U243" s="4"/>
      <c r="V243" s="4">
        <v>13.644324430000001</v>
      </c>
      <c r="W243" s="4"/>
      <c r="X243" s="4">
        <v>30.639427644999998</v>
      </c>
      <c r="Y243" s="4"/>
      <c r="Z243" s="4">
        <v>57.266666669999999</v>
      </c>
      <c r="AA243" s="4"/>
      <c r="AB243" s="14">
        <v>5.1866666660000007</v>
      </c>
      <c r="AC243" s="4"/>
      <c r="AD243" s="4">
        <v>123.85184983924287</v>
      </c>
      <c r="AE243" s="4"/>
      <c r="AF243" s="5">
        <v>69.8</v>
      </c>
      <c r="AG243" s="4"/>
      <c r="AH243" s="4">
        <v>12.204540790000001</v>
      </c>
      <c r="AI243" s="4"/>
      <c r="AJ243" s="4">
        <v>0.85341953000000004</v>
      </c>
      <c r="AK243" s="4"/>
      <c r="AL243" s="4">
        <v>-4.7692765490000006</v>
      </c>
      <c r="AM243" s="4"/>
    </row>
    <row r="244" spans="1:39">
      <c r="A244" s="5">
        <v>2010</v>
      </c>
      <c r="B244" s="5">
        <v>2</v>
      </c>
      <c r="C244" s="5"/>
      <c r="D244" s="4">
        <v>9.6333333330000013</v>
      </c>
      <c r="E244" s="4"/>
      <c r="F244" s="4">
        <v>3.9204973120000002</v>
      </c>
      <c r="G244" s="4"/>
      <c r="H244" s="4">
        <v>8.6068870530000012</v>
      </c>
      <c r="I244" s="4">
        <v>1.942180024480946</v>
      </c>
      <c r="J244" s="4">
        <v>22.326114029999999</v>
      </c>
      <c r="K244" s="4">
        <v>2.8744447100000001</v>
      </c>
      <c r="L244" s="4">
        <v>-1585.9480231360433</v>
      </c>
      <c r="M244" s="4"/>
      <c r="N244" s="4">
        <v>0.33433661100000001</v>
      </c>
      <c r="O244" s="4"/>
      <c r="P244" s="4">
        <v>-0.14100327800000001</v>
      </c>
      <c r="Q244" s="4"/>
      <c r="R244" s="4">
        <v>1.3139733264705877</v>
      </c>
      <c r="S244" s="4"/>
      <c r="T244" s="5">
        <v>1.4</v>
      </c>
      <c r="U244" s="4"/>
      <c r="V244" s="4">
        <v>22.326114029999999</v>
      </c>
      <c r="W244" s="4"/>
      <c r="X244" s="4">
        <v>0.47635605700000005</v>
      </c>
      <c r="Y244" s="4"/>
      <c r="Z244" s="4">
        <v>57.6</v>
      </c>
      <c r="AA244" s="4"/>
      <c r="AB244" s="14">
        <v>4.8966666660000007</v>
      </c>
      <c r="AC244" s="4"/>
      <c r="AD244" s="4">
        <v>121.72553047081516</v>
      </c>
      <c r="AE244" s="4"/>
      <c r="AF244" s="5">
        <v>68.5</v>
      </c>
      <c r="AG244" s="4"/>
      <c r="AH244" s="4">
        <v>4.8458090030000003</v>
      </c>
      <c r="AI244" s="4"/>
      <c r="AJ244" s="4">
        <v>0.51031153100000004</v>
      </c>
      <c r="AK244" s="4"/>
      <c r="AL244" s="4">
        <v>3.2139217470000001</v>
      </c>
      <c r="AM244" s="4"/>
    </row>
    <row r="245" spans="1:39">
      <c r="A245" s="5">
        <v>2010</v>
      </c>
      <c r="B245" s="5">
        <v>3</v>
      </c>
      <c r="C245" s="5"/>
      <c r="D245" s="4">
        <v>9.4666666670000001</v>
      </c>
      <c r="E245" s="4"/>
      <c r="F245" s="4">
        <v>2.7271826140000002</v>
      </c>
      <c r="G245" s="4"/>
      <c r="H245" s="4">
        <v>5.991141056</v>
      </c>
      <c r="I245" s="4">
        <v>1.9549930052173246</v>
      </c>
      <c r="J245" s="4">
        <v>13.646869560000001</v>
      </c>
      <c r="K245" s="4">
        <v>-0.34415506800000001</v>
      </c>
      <c r="L245" s="4">
        <v>-1519.0921728499741</v>
      </c>
      <c r="M245" s="4"/>
      <c r="N245" s="4">
        <v>-0.99108638700000007</v>
      </c>
      <c r="O245" s="4"/>
      <c r="P245" s="4">
        <v>1.1777530540000001</v>
      </c>
      <c r="Q245" s="4"/>
      <c r="R245" s="4">
        <v>2.5619795234117646</v>
      </c>
      <c r="S245" s="4"/>
      <c r="T245" s="5">
        <v>2</v>
      </c>
      <c r="U245" s="4"/>
      <c r="V245" s="4">
        <v>13.646869560000001</v>
      </c>
      <c r="W245" s="4"/>
      <c r="X245" s="4">
        <v>37.424438426000002</v>
      </c>
      <c r="Y245" s="4"/>
      <c r="Z245" s="4">
        <v>56.900000000000006</v>
      </c>
      <c r="AA245" s="4"/>
      <c r="AB245" s="14">
        <v>4.4233333330000004</v>
      </c>
      <c r="AC245" s="4"/>
      <c r="AD245" s="4">
        <v>120.48161995977564</v>
      </c>
      <c r="AE245" s="4"/>
      <c r="AF245" s="5">
        <v>68.100000000000009</v>
      </c>
      <c r="AG245" s="4"/>
      <c r="AH245" s="4">
        <v>0.87129636100000007</v>
      </c>
      <c r="AI245" s="4"/>
      <c r="AJ245" s="4">
        <v>0.67998055200000007</v>
      </c>
      <c r="AK245" s="4"/>
      <c r="AL245" s="4">
        <v>-0.22227714400000001</v>
      </c>
      <c r="AM245" s="4"/>
    </row>
    <row r="246" spans="1:39">
      <c r="A246" s="5">
        <v>2010</v>
      </c>
      <c r="B246" s="5">
        <v>4</v>
      </c>
      <c r="C246" s="5"/>
      <c r="D246" s="4">
        <v>9.5</v>
      </c>
      <c r="E246" s="4"/>
      <c r="F246" s="4">
        <v>2.5443703600000003</v>
      </c>
      <c r="G246" s="4"/>
      <c r="H246" s="4">
        <v>1.622588436</v>
      </c>
      <c r="I246" s="4">
        <v>4.2399111686197983</v>
      </c>
      <c r="J246" s="4">
        <v>-3.5316827560000004</v>
      </c>
      <c r="K246" s="4">
        <v>-4.0621057180000006</v>
      </c>
      <c r="L246" s="4">
        <v>-1480.8384584449088</v>
      </c>
      <c r="M246" s="4"/>
      <c r="N246" s="4">
        <v>-3.0917814220000004</v>
      </c>
      <c r="O246" s="4"/>
      <c r="P246" s="4">
        <v>3.2784480890000003</v>
      </c>
      <c r="Q246" s="4"/>
      <c r="R246" s="4">
        <v>3.0994369041176473</v>
      </c>
      <c r="S246" s="4"/>
      <c r="T246" s="5">
        <v>1.6</v>
      </c>
      <c r="U246" s="4"/>
      <c r="V246" s="4">
        <v>-3.5316827560000004</v>
      </c>
      <c r="W246" s="4"/>
      <c r="X246" s="4">
        <v>2.9755268380000004</v>
      </c>
      <c r="Y246" s="4"/>
      <c r="Z246" s="4">
        <v>57.6</v>
      </c>
      <c r="AA246" s="4"/>
      <c r="AB246" s="14">
        <v>4.7200000000000006</v>
      </c>
      <c r="AC246" s="4"/>
      <c r="AD246" s="4">
        <v>118.71427571177257</v>
      </c>
      <c r="AE246" s="4"/>
      <c r="AF246" s="5">
        <v>66.8</v>
      </c>
      <c r="AG246" s="4"/>
      <c r="AH246" s="4">
        <v>7.4956661450000004</v>
      </c>
      <c r="AI246" s="4"/>
      <c r="AJ246" s="4">
        <v>-0.16916892</v>
      </c>
      <c r="AK246" s="4"/>
      <c r="AL246" s="4">
        <v>0.16603135800000002</v>
      </c>
      <c r="AM246" s="4"/>
    </row>
    <row r="247" spans="1:39">
      <c r="A247" s="5">
        <v>2011</v>
      </c>
      <c r="B247" s="5">
        <v>1</v>
      </c>
      <c r="C247" s="5"/>
      <c r="D247" s="4">
        <v>9.0333333329999999</v>
      </c>
      <c r="E247" s="4"/>
      <c r="F247" s="4">
        <v>-1.5360216260000001</v>
      </c>
      <c r="G247" s="4"/>
      <c r="H247" s="4">
        <v>2.070234192</v>
      </c>
      <c r="I247" s="4">
        <v>3.2744051130959697</v>
      </c>
      <c r="J247" s="4">
        <v>-7.2239404650000001</v>
      </c>
      <c r="K247" s="4">
        <v>-7.5027562670000005</v>
      </c>
      <c r="L247" s="4">
        <v>-1417.4943114678854</v>
      </c>
      <c r="M247" s="4"/>
      <c r="N247" s="4">
        <v>-4.1810289500000009</v>
      </c>
      <c r="O247" s="4"/>
      <c r="P247" s="4">
        <v>4.3376956170000005</v>
      </c>
      <c r="Q247" s="4"/>
      <c r="R247" s="4">
        <v>2.0098581707058827</v>
      </c>
      <c r="S247" s="4"/>
      <c r="T247" s="5">
        <v>-3.3</v>
      </c>
      <c r="U247" s="4"/>
      <c r="V247" s="4">
        <v>-7.2239404650000001</v>
      </c>
      <c r="W247" s="4"/>
      <c r="X247" s="4">
        <v>-43.362936727000005</v>
      </c>
      <c r="Y247" s="4"/>
      <c r="Z247" s="4">
        <v>59.466666670000002</v>
      </c>
      <c r="AA247" s="4"/>
      <c r="AB247" s="14">
        <v>5.0033333329999996</v>
      </c>
      <c r="AC247" s="4"/>
      <c r="AD247" s="4">
        <v>115.98284444139304</v>
      </c>
      <c r="AE247" s="4"/>
      <c r="AF247" s="5">
        <v>66.400000000000006</v>
      </c>
      <c r="AG247" s="4"/>
      <c r="AH247" s="4">
        <v>17.89797531</v>
      </c>
      <c r="AI247" s="4"/>
      <c r="AJ247" s="4">
        <v>2.2197660690000003</v>
      </c>
      <c r="AK247" s="4"/>
      <c r="AL247" s="4">
        <v>11.018808180000001</v>
      </c>
      <c r="AM247" s="4"/>
    </row>
    <row r="248" spans="1:39">
      <c r="A248" s="5">
        <v>2011</v>
      </c>
      <c r="B248" s="5">
        <v>2</v>
      </c>
      <c r="C248" s="5"/>
      <c r="D248" s="4">
        <v>9.0666666669999998</v>
      </c>
      <c r="E248" s="4"/>
      <c r="F248" s="4">
        <v>2.9417046090000003</v>
      </c>
      <c r="G248" s="4"/>
      <c r="H248" s="4">
        <v>1.3395788590000002</v>
      </c>
      <c r="I248" s="4">
        <v>1.9473865442534462</v>
      </c>
      <c r="J248" s="4">
        <v>16.355854699999998</v>
      </c>
      <c r="K248" s="4">
        <v>-0.42703940200000001</v>
      </c>
      <c r="L248" s="4">
        <v>-1467.4487372146009</v>
      </c>
      <c r="M248" s="4"/>
      <c r="N248" s="4">
        <v>-4.5328786669999994</v>
      </c>
      <c r="O248" s="4"/>
      <c r="P248" s="4">
        <v>4.6262119999999998</v>
      </c>
      <c r="Q248" s="4"/>
      <c r="R248" s="4">
        <v>2.3974031314705879</v>
      </c>
      <c r="S248" s="4"/>
      <c r="T248" s="5">
        <v>1.3</v>
      </c>
      <c r="U248" s="4"/>
      <c r="V248" s="4">
        <v>16.355854699999998</v>
      </c>
      <c r="W248" s="4"/>
      <c r="X248" s="4">
        <v>41.247923759999999</v>
      </c>
      <c r="Y248" s="4"/>
      <c r="Z248" s="4">
        <v>56.5</v>
      </c>
      <c r="AA248" s="4"/>
      <c r="AB248" s="14">
        <v>4.99</v>
      </c>
      <c r="AC248" s="4"/>
      <c r="AD248" s="4">
        <v>114.30615145042846</v>
      </c>
      <c r="AE248" s="4"/>
      <c r="AF248" s="5">
        <v>66.2</v>
      </c>
      <c r="AG248" s="4"/>
      <c r="AH248" s="4">
        <v>16.903192660000002</v>
      </c>
      <c r="AI248" s="4"/>
      <c r="AJ248" s="4">
        <v>2.808041287</v>
      </c>
      <c r="AK248" s="4"/>
      <c r="AL248" s="4">
        <v>-3.4961670330000003</v>
      </c>
      <c r="AM248" s="4"/>
    </row>
    <row r="249" spans="1:39">
      <c r="A249" s="5">
        <v>2011</v>
      </c>
      <c r="B249" s="5">
        <v>3</v>
      </c>
      <c r="C249" s="5"/>
      <c r="D249" s="4">
        <v>9</v>
      </c>
      <c r="E249" s="4"/>
      <c r="F249" s="4">
        <v>0.84576301500000006</v>
      </c>
      <c r="G249" s="4"/>
      <c r="H249" s="4">
        <v>4.1937958530000001</v>
      </c>
      <c r="I249" s="4">
        <v>1.454906181798461</v>
      </c>
      <c r="J249" s="4">
        <v>1.1009072310000001</v>
      </c>
      <c r="K249" s="4">
        <v>-2.500503052</v>
      </c>
      <c r="L249" s="4">
        <v>-1405.1538046411226</v>
      </c>
      <c r="M249" s="4"/>
      <c r="N249" s="4">
        <v>-2.5505523989999999</v>
      </c>
      <c r="O249" s="4"/>
      <c r="P249" s="4">
        <v>2.633885732</v>
      </c>
      <c r="Q249" s="4"/>
      <c r="R249" s="4">
        <v>1.3410090358235294</v>
      </c>
      <c r="S249" s="4"/>
      <c r="T249" s="5">
        <v>-0.7</v>
      </c>
      <c r="U249" s="4"/>
      <c r="V249" s="4">
        <v>1.1009072310000001</v>
      </c>
      <c r="W249" s="4"/>
      <c r="X249" s="4">
        <v>18.479496898000001</v>
      </c>
      <c r="Y249" s="4"/>
      <c r="Z249" s="4">
        <v>52.8</v>
      </c>
      <c r="AA249" s="4"/>
      <c r="AB249" s="14">
        <v>4.4400000000000004</v>
      </c>
      <c r="AC249" s="4"/>
      <c r="AD249" s="4">
        <v>112.47927858141217</v>
      </c>
      <c r="AE249" s="4"/>
      <c r="AF249" s="5">
        <v>66.100000000000009</v>
      </c>
      <c r="AG249" s="4"/>
      <c r="AH249" s="4">
        <v>0.26208012200000003</v>
      </c>
      <c r="AI249" s="4"/>
      <c r="AJ249" s="4">
        <v>2.0222659250000001</v>
      </c>
      <c r="AK249" s="4"/>
      <c r="AL249" s="4">
        <v>3.2802153090000004</v>
      </c>
      <c r="AM249" s="4"/>
    </row>
    <row r="250" spans="1:39">
      <c r="A250" s="5">
        <v>2011</v>
      </c>
      <c r="B250" s="5">
        <v>4</v>
      </c>
      <c r="C250" s="5"/>
      <c r="D250" s="4">
        <v>8.6333333330000013</v>
      </c>
      <c r="E250" s="4"/>
      <c r="F250" s="4">
        <v>4.5797601860000006</v>
      </c>
      <c r="G250" s="4"/>
      <c r="H250" s="4">
        <v>3.8136949320000002</v>
      </c>
      <c r="I250" s="4">
        <v>2.1700092191691773</v>
      </c>
      <c r="J250" s="4">
        <v>32.131472699999996</v>
      </c>
      <c r="K250" s="4">
        <v>-1.5596208330000001</v>
      </c>
      <c r="L250" s="4">
        <v>-1363.5882483135579</v>
      </c>
      <c r="M250" s="4"/>
      <c r="N250" s="4">
        <v>-1.7344043720000002</v>
      </c>
      <c r="O250" s="4"/>
      <c r="P250" s="4">
        <v>1.8077377050000001</v>
      </c>
      <c r="Q250" s="4"/>
      <c r="R250" s="4">
        <v>0.91120814570588238</v>
      </c>
      <c r="S250" s="4"/>
      <c r="T250" s="5">
        <v>2.8</v>
      </c>
      <c r="U250" s="4"/>
      <c r="V250" s="4">
        <v>32.131472699999996</v>
      </c>
      <c r="W250" s="4"/>
      <c r="X250" s="4">
        <v>32.322719864999996</v>
      </c>
      <c r="Y250" s="4"/>
      <c r="Z250" s="4">
        <v>51.833333330000002</v>
      </c>
      <c r="AA250" s="4"/>
      <c r="AB250" s="14">
        <v>3.9133333340000003</v>
      </c>
      <c r="AC250" s="4"/>
      <c r="AD250" s="4">
        <v>112.13048327449286</v>
      </c>
      <c r="AE250" s="4"/>
      <c r="AF250" s="5">
        <v>66.100000000000009</v>
      </c>
      <c r="AG250" s="4"/>
      <c r="AH250" s="4">
        <v>-5.8835349099999998</v>
      </c>
      <c r="AI250" s="4"/>
      <c r="AJ250" s="4">
        <v>1.7589359710000001</v>
      </c>
      <c r="AK250" s="4"/>
      <c r="AL250" s="4">
        <v>-7.7213762510000006</v>
      </c>
      <c r="AM250" s="4"/>
    </row>
    <row r="251" spans="1:39">
      <c r="A251" s="5">
        <v>2012</v>
      </c>
      <c r="B251" s="5">
        <v>1</v>
      </c>
      <c r="C251" s="5"/>
      <c r="D251" s="4">
        <v>8.2666666670000009</v>
      </c>
      <c r="E251" s="4"/>
      <c r="F251" s="4">
        <v>2.6803337599999999</v>
      </c>
      <c r="G251" s="4"/>
      <c r="H251" s="4">
        <v>3.8522360180000002</v>
      </c>
      <c r="I251" s="4">
        <v>2.6382880083153819</v>
      </c>
      <c r="J251" s="4">
        <v>9.749226342</v>
      </c>
      <c r="K251" s="4">
        <v>-1.941860345</v>
      </c>
      <c r="L251" s="4">
        <v>-1274.864549231329</v>
      </c>
      <c r="M251" s="4"/>
      <c r="N251" s="4">
        <v>-2.1684553649999998</v>
      </c>
      <c r="O251" s="4"/>
      <c r="P251" s="4">
        <v>2.2717886979999999</v>
      </c>
      <c r="Q251" s="4"/>
      <c r="R251" s="4">
        <v>0.72670127788235273</v>
      </c>
      <c r="S251" s="4"/>
      <c r="T251" s="5">
        <v>0.60000000000000009</v>
      </c>
      <c r="U251" s="4"/>
      <c r="V251" s="4">
        <v>9.749226342</v>
      </c>
      <c r="W251" s="4"/>
      <c r="X251" s="4">
        <v>-5.9234616200000003</v>
      </c>
      <c r="Y251" s="4"/>
      <c r="Z251" s="4">
        <v>53.400000000000006</v>
      </c>
      <c r="AA251" s="4"/>
      <c r="AB251" s="14">
        <v>3.8300000000000005</v>
      </c>
      <c r="AC251" s="4"/>
      <c r="AD251" s="4">
        <v>109.53730926989336</v>
      </c>
      <c r="AE251" s="4"/>
      <c r="AF251" s="5">
        <v>65.900000000000006</v>
      </c>
      <c r="AG251" s="4"/>
      <c r="AH251" s="4">
        <v>2.818619414</v>
      </c>
      <c r="AI251" s="4"/>
      <c r="AJ251" s="4">
        <v>2.5087637950000001</v>
      </c>
      <c r="AK251" s="4"/>
      <c r="AL251" s="4">
        <v>8.9113162250000002</v>
      </c>
      <c r="AM251" s="4"/>
    </row>
    <row r="252" spans="1:39">
      <c r="A252" s="5">
        <v>2012</v>
      </c>
      <c r="B252" s="5">
        <v>2</v>
      </c>
      <c r="C252" s="5"/>
      <c r="D252" s="4">
        <v>8.2000000000000011</v>
      </c>
      <c r="E252" s="4"/>
      <c r="F252" s="4">
        <v>1.880353296</v>
      </c>
      <c r="G252" s="4"/>
      <c r="H252" s="4">
        <v>2.6474945230000002</v>
      </c>
      <c r="I252" s="4">
        <v>7.5365046390644133E-2</v>
      </c>
      <c r="J252" s="4">
        <v>10.170299350000001</v>
      </c>
      <c r="K252" s="4">
        <v>-1.9208758260000001</v>
      </c>
      <c r="L252" s="4">
        <v>-1269.6416149719373</v>
      </c>
      <c r="M252" s="4"/>
      <c r="N252" s="4">
        <v>-0.69375094900000001</v>
      </c>
      <c r="O252" s="4"/>
      <c r="P252" s="4">
        <v>0.84708428200000008</v>
      </c>
      <c r="Q252" s="4"/>
      <c r="R252" s="4">
        <v>-1.9086462948823533</v>
      </c>
      <c r="S252" s="4"/>
      <c r="T252" s="5">
        <v>2.3000000000000003</v>
      </c>
      <c r="U252" s="4"/>
      <c r="V252" s="4">
        <v>10.170299350000001</v>
      </c>
      <c r="W252" s="4"/>
      <c r="X252" s="4">
        <v>-8.1629397080000015</v>
      </c>
      <c r="Y252" s="4"/>
      <c r="Z252" s="4">
        <v>52.8</v>
      </c>
      <c r="AA252" s="4"/>
      <c r="AB252" s="14">
        <v>3.713333333</v>
      </c>
      <c r="AC252" s="4"/>
      <c r="AD252" s="4">
        <v>108.54797789194323</v>
      </c>
      <c r="AE252" s="4"/>
      <c r="AF252" s="5">
        <v>65.8</v>
      </c>
      <c r="AG252" s="4"/>
      <c r="AH252" s="4">
        <v>-0.723502745</v>
      </c>
      <c r="AI252" s="4"/>
      <c r="AJ252" s="4">
        <v>1.7403507600000001</v>
      </c>
      <c r="AK252" s="4"/>
      <c r="AL252" s="4">
        <v>-0.10238335800000001</v>
      </c>
      <c r="AM252" s="4"/>
    </row>
    <row r="253" spans="1:39">
      <c r="A253" s="5">
        <v>2012</v>
      </c>
      <c r="B253" s="5">
        <v>3</v>
      </c>
      <c r="C253" s="5"/>
      <c r="D253" s="4">
        <v>8.0333333329999999</v>
      </c>
      <c r="E253" s="4"/>
      <c r="F253" s="4">
        <v>0.47961305400000004</v>
      </c>
      <c r="G253" s="4"/>
      <c r="H253" s="4">
        <v>0.21659828900000003</v>
      </c>
      <c r="I253" s="4">
        <v>0.21820955853560911</v>
      </c>
      <c r="J253" s="4">
        <v>-1.140383385</v>
      </c>
      <c r="K253" s="4">
        <v>-1.1507694990000001</v>
      </c>
      <c r="L253" s="4">
        <v>-1233.9348674981993</v>
      </c>
      <c r="M253" s="4"/>
      <c r="N253" s="4">
        <v>-1.6748139520000003</v>
      </c>
      <c r="O253" s="4"/>
      <c r="P253" s="4">
        <v>1.8181472850000002</v>
      </c>
      <c r="Q253" s="4"/>
      <c r="R253" s="4">
        <v>-2.0003849825882352</v>
      </c>
      <c r="S253" s="4"/>
      <c r="T253" s="5">
        <v>-0.7</v>
      </c>
      <c r="U253" s="4"/>
      <c r="V253" s="4">
        <v>-1.140383385</v>
      </c>
      <c r="W253" s="4"/>
      <c r="X253" s="4">
        <v>-0.67314560900000009</v>
      </c>
      <c r="Y253" s="4"/>
      <c r="Z253" s="4">
        <v>50.833333330000002</v>
      </c>
      <c r="AA253" s="4"/>
      <c r="AB253" s="14">
        <v>3.3533333340000002</v>
      </c>
      <c r="AC253" s="4"/>
      <c r="AD253" s="4">
        <v>108.04321187496964</v>
      </c>
      <c r="AE253" s="4"/>
      <c r="AF253" s="5">
        <v>66.100000000000009</v>
      </c>
      <c r="AG253" s="4"/>
      <c r="AH253" s="4">
        <v>1.194610951</v>
      </c>
      <c r="AI253" s="4"/>
      <c r="AJ253" s="4">
        <v>1.5668189610000001</v>
      </c>
      <c r="AK253" s="4"/>
      <c r="AL253" s="4">
        <v>1.0721166260000001</v>
      </c>
      <c r="AM253" s="4"/>
    </row>
    <row r="254" spans="1:39">
      <c r="A254" s="5">
        <v>2012</v>
      </c>
      <c r="B254" s="5">
        <v>4</v>
      </c>
      <c r="C254" s="5"/>
      <c r="D254" s="4">
        <v>7.8000000000000007</v>
      </c>
      <c r="E254" s="4"/>
      <c r="F254" s="4">
        <v>8.9804480000000006E-2</v>
      </c>
      <c r="G254" s="4"/>
      <c r="H254" s="4">
        <v>2.3579468060000002</v>
      </c>
      <c r="I254" s="4">
        <v>1.6609920997415921</v>
      </c>
      <c r="J254" s="4">
        <v>-3.1576912930000001</v>
      </c>
      <c r="K254" s="4">
        <v>-3.8319276810000003</v>
      </c>
      <c r="L254" s="4">
        <v>-1205.7393684806723</v>
      </c>
      <c r="M254" s="4"/>
      <c r="N254" s="4">
        <v>-2.5264572589999998</v>
      </c>
      <c r="O254" s="4"/>
      <c r="P254" s="4">
        <v>2.686457259</v>
      </c>
      <c r="Q254" s="4"/>
      <c r="R254" s="4">
        <v>-1.0101340961764707</v>
      </c>
      <c r="S254" s="4"/>
      <c r="T254" s="5">
        <v>-1.8</v>
      </c>
      <c r="U254" s="4"/>
      <c r="V254" s="4">
        <v>-3.1576912930000001</v>
      </c>
      <c r="W254" s="4"/>
      <c r="X254" s="4">
        <v>-5.4985014139999997</v>
      </c>
      <c r="Y254" s="4"/>
      <c r="Z254" s="4">
        <v>49.7</v>
      </c>
      <c r="AA254" s="4"/>
      <c r="AB254" s="14">
        <v>3.4533333330000002</v>
      </c>
      <c r="AC254" s="4"/>
      <c r="AD254" s="4">
        <v>105.42454954071587</v>
      </c>
      <c r="AE254" s="4"/>
      <c r="AF254" s="5">
        <v>66.7</v>
      </c>
      <c r="AG254" s="4"/>
      <c r="AH254" s="4">
        <v>-0.26324434600000002</v>
      </c>
      <c r="AI254" s="4"/>
      <c r="AJ254" s="4">
        <v>0</v>
      </c>
      <c r="AK254" s="4"/>
      <c r="AL254" s="4">
        <v>13.181093710000001</v>
      </c>
      <c r="AM254" s="4"/>
    </row>
    <row r="255" spans="1:39">
      <c r="A255" s="5">
        <v>2013</v>
      </c>
      <c r="B255" s="5">
        <v>1</v>
      </c>
      <c r="C255" s="5"/>
      <c r="D255" s="4">
        <v>7.7333333330000009</v>
      </c>
      <c r="E255" s="4"/>
      <c r="F255" s="4">
        <v>2.8277910150000003</v>
      </c>
      <c r="G255" s="4"/>
      <c r="H255" s="4">
        <v>3.0144945060000001</v>
      </c>
      <c r="I255" s="4">
        <v>1.7519209509843845</v>
      </c>
      <c r="J255" s="4">
        <v>13.79731694</v>
      </c>
      <c r="K255" s="4">
        <v>-4.2827535800000005</v>
      </c>
      <c r="L255" s="4">
        <v>-917.73312395979281</v>
      </c>
      <c r="M255" s="4"/>
      <c r="N255" s="4">
        <v>-1.4730391760000001</v>
      </c>
      <c r="O255" s="4"/>
      <c r="P255" s="4">
        <v>1.6163725090000001</v>
      </c>
      <c r="Q255" s="4"/>
      <c r="R255" s="4">
        <v>-1.3951624394705879</v>
      </c>
      <c r="S255" s="4"/>
      <c r="T255" s="5">
        <v>0.9</v>
      </c>
      <c r="U255" s="4"/>
      <c r="V255" s="4">
        <v>13.79731694</v>
      </c>
      <c r="W255" s="4"/>
      <c r="X255" s="4">
        <v>1.0114357800000002</v>
      </c>
      <c r="Y255" s="4"/>
      <c r="Z255" s="4">
        <v>53.333333330000002</v>
      </c>
      <c r="AA255" s="4"/>
      <c r="AB255" s="14">
        <v>3.7900000000000005</v>
      </c>
      <c r="AC255" s="4"/>
      <c r="AD255" s="4">
        <v>109.23134273571901</v>
      </c>
      <c r="AE255" s="4"/>
      <c r="AF255" s="5">
        <v>66.7</v>
      </c>
      <c r="AG255" s="4"/>
      <c r="AH255" s="4">
        <v>2.6629702370000001</v>
      </c>
      <c r="AI255" s="4"/>
      <c r="AJ255" s="4">
        <v>0.57288856100000007</v>
      </c>
      <c r="AK255" s="4"/>
      <c r="AL255" s="4">
        <v>-9.7454856970000012</v>
      </c>
      <c r="AM255" s="4"/>
    </row>
    <row r="256" spans="1:39">
      <c r="A256" s="5">
        <v>2013</v>
      </c>
      <c r="B256" s="5">
        <v>2</v>
      </c>
      <c r="C256" s="5"/>
      <c r="D256" s="4">
        <v>7.5333333330000007</v>
      </c>
      <c r="E256" s="4"/>
      <c r="F256" s="4">
        <v>0.768568099</v>
      </c>
      <c r="G256" s="4"/>
      <c r="H256" s="4">
        <v>1.468157516</v>
      </c>
      <c r="I256" s="4">
        <v>0.15639745639981203</v>
      </c>
      <c r="J256" s="4">
        <v>5.0055707310000006</v>
      </c>
      <c r="K256" s="4">
        <v>-1.976860142</v>
      </c>
      <c r="L256" s="4">
        <v>-665.94726470864225</v>
      </c>
      <c r="M256" s="4"/>
      <c r="N256" s="4">
        <v>0.58134743300000002</v>
      </c>
      <c r="O256" s="4"/>
      <c r="P256" s="4">
        <v>-0.46468076600000002</v>
      </c>
      <c r="Q256" s="4"/>
      <c r="R256" s="4">
        <v>-2.9621741566470585</v>
      </c>
      <c r="S256" s="4"/>
      <c r="T256" s="5">
        <v>-0.7</v>
      </c>
      <c r="U256" s="4"/>
      <c r="V256" s="4">
        <v>5.0055707310000006</v>
      </c>
      <c r="W256" s="4"/>
      <c r="X256" s="4">
        <v>3.2599796250000002</v>
      </c>
      <c r="Y256" s="4"/>
      <c r="Z256" s="4">
        <v>50.966666670000002</v>
      </c>
      <c r="AA256" s="4"/>
      <c r="AB256" s="14">
        <v>3.9133333330000006</v>
      </c>
      <c r="AC256" s="4"/>
      <c r="AD256" s="4">
        <v>108.67331933624622</v>
      </c>
      <c r="AE256" s="4"/>
      <c r="AF256" s="5">
        <v>67.100000000000009</v>
      </c>
      <c r="AG256" s="4"/>
      <c r="AH256" s="4">
        <v>0.72231505000000007</v>
      </c>
      <c r="AI256" s="4"/>
      <c r="AJ256" s="4">
        <v>1.228864239</v>
      </c>
      <c r="AK256" s="4"/>
      <c r="AL256" s="4">
        <v>6.4681623220000004</v>
      </c>
      <c r="AM256" s="4"/>
    </row>
    <row r="257" spans="1:256">
      <c r="A257" s="5">
        <v>2013</v>
      </c>
      <c r="B257" s="5">
        <v>3</v>
      </c>
      <c r="C257" s="5"/>
      <c r="D257" s="4">
        <v>7.2666666670000009</v>
      </c>
      <c r="E257" s="4"/>
      <c r="F257" s="4">
        <v>3.122639725</v>
      </c>
      <c r="G257" s="4"/>
      <c r="H257" s="4">
        <v>0.92032479800000011</v>
      </c>
      <c r="I257" s="4">
        <v>1.4247379272088556</v>
      </c>
      <c r="J257" s="4">
        <v>13.44789411</v>
      </c>
      <c r="K257" s="4">
        <v>-1.977467383</v>
      </c>
      <c r="L257" s="4">
        <v>-849.61338762093317</v>
      </c>
      <c r="M257" s="4"/>
      <c r="N257" s="4">
        <v>-2.094308082</v>
      </c>
      <c r="O257" s="4"/>
      <c r="P257" s="4">
        <v>2.1776414150000001</v>
      </c>
      <c r="Q257" s="4"/>
      <c r="R257" s="4">
        <v>0.47527838758823537</v>
      </c>
      <c r="S257" s="4"/>
      <c r="T257" s="5">
        <v>1.7000000000000002</v>
      </c>
      <c r="U257" s="4"/>
      <c r="V257" s="4">
        <v>13.44789411</v>
      </c>
      <c r="W257" s="4"/>
      <c r="X257" s="4">
        <v>-1.2241934919999999</v>
      </c>
      <c r="Y257" s="4"/>
      <c r="Z257" s="4">
        <v>54.933333330000004</v>
      </c>
      <c r="AA257" s="4"/>
      <c r="AB257" s="14">
        <v>4.4733333340000003</v>
      </c>
      <c r="AC257" s="4"/>
      <c r="AD257" s="4">
        <v>108.60941238818673</v>
      </c>
      <c r="AE257" s="4"/>
      <c r="AF257" s="5">
        <v>67.600000000000009</v>
      </c>
      <c r="AG257" s="4"/>
      <c r="AH257" s="4">
        <v>0.39279821800000003</v>
      </c>
      <c r="AI257" s="4"/>
      <c r="AJ257" s="4">
        <v>0.81549017400000001</v>
      </c>
      <c r="AK257" s="4"/>
      <c r="AL257" s="4">
        <v>-0.54149680500000008</v>
      </c>
      <c r="AM257" s="4"/>
    </row>
    <row r="258" spans="1:256">
      <c r="A258" s="5">
        <v>2013</v>
      </c>
      <c r="B258" s="5">
        <v>4</v>
      </c>
      <c r="C258" s="5"/>
      <c r="D258" s="4">
        <v>6.9333333330000002</v>
      </c>
      <c r="E258" s="4"/>
      <c r="F258" s="4">
        <v>3.9597517280000001</v>
      </c>
      <c r="G258" s="4"/>
      <c r="H258" s="4">
        <v>3.2212553550000003</v>
      </c>
      <c r="I258" s="4">
        <v>3.0646613231422282</v>
      </c>
      <c r="J258" s="4">
        <v>5.4143528070000002</v>
      </c>
      <c r="K258" s="4">
        <v>-2.8449171260000004</v>
      </c>
      <c r="L258" s="4">
        <v>-689.26753130922748</v>
      </c>
      <c r="M258" s="4"/>
      <c r="N258" s="4">
        <v>-1.475895832</v>
      </c>
      <c r="O258" s="4"/>
      <c r="P258" s="4">
        <v>1.562562499</v>
      </c>
      <c r="Q258" s="4"/>
      <c r="R258" s="4">
        <v>-7.5492519941176672E-2</v>
      </c>
      <c r="S258" s="4"/>
      <c r="T258" s="5">
        <v>4.5</v>
      </c>
      <c r="U258" s="4"/>
      <c r="V258" s="4">
        <v>5.4143528070000002</v>
      </c>
      <c r="W258" s="4"/>
      <c r="X258" s="4">
        <v>7.0808166119999996</v>
      </c>
      <c r="Y258" s="4"/>
      <c r="Z258" s="4">
        <v>55.766666669999999</v>
      </c>
      <c r="AA258" s="4"/>
      <c r="AB258" s="14">
        <v>4.53</v>
      </c>
      <c r="AC258" s="4"/>
      <c r="AD258" s="4">
        <v>108.44293658201896</v>
      </c>
      <c r="AE258" s="4"/>
      <c r="AF258" s="5">
        <v>67.400000000000006</v>
      </c>
      <c r="AG258" s="4"/>
      <c r="AH258" s="4">
        <v>-4.367408975</v>
      </c>
      <c r="AI258" s="4"/>
      <c r="AJ258" s="4">
        <v>1.632619338</v>
      </c>
      <c r="AK258" s="4"/>
      <c r="AL258" s="4">
        <v>-1.886261245</v>
      </c>
      <c r="AM258" s="4"/>
    </row>
    <row r="259" spans="1:256">
      <c r="A259" s="5">
        <v>2014</v>
      </c>
      <c r="B259" s="5">
        <v>1</v>
      </c>
      <c r="C259" s="5"/>
      <c r="D259" s="4">
        <v>6.6666666670000003</v>
      </c>
      <c r="E259" s="4"/>
      <c r="F259" s="4">
        <v>-1.1820912490000002</v>
      </c>
      <c r="G259" s="4"/>
      <c r="H259" s="4">
        <v>3.1639189720000003</v>
      </c>
      <c r="I259" s="4">
        <v>2.0964727979409128</v>
      </c>
      <c r="J259" s="4">
        <v>-6.6060205390000002</v>
      </c>
      <c r="K259" s="4">
        <v>-1.0072446670000001</v>
      </c>
      <c r="L259" s="4">
        <v>-712.46889943302165</v>
      </c>
      <c r="M259" s="4"/>
      <c r="N259" s="4">
        <v>-2.4977701200000002</v>
      </c>
      <c r="O259" s="4"/>
      <c r="P259" s="4">
        <v>2.5711034530000001</v>
      </c>
      <c r="Q259" s="4"/>
      <c r="R259" s="4">
        <v>0.62160965870588236</v>
      </c>
      <c r="S259" s="4"/>
      <c r="T259" s="5">
        <v>-3.7</v>
      </c>
      <c r="U259" s="4"/>
      <c r="V259" s="4">
        <v>-6.6060205390000002</v>
      </c>
      <c r="W259" s="4"/>
      <c r="X259" s="4">
        <v>-25.769596372999999</v>
      </c>
      <c r="Y259" s="4"/>
      <c r="Z259" s="4">
        <v>54</v>
      </c>
      <c r="AA259" s="4"/>
      <c r="AB259" s="14">
        <v>4.3933333330000002</v>
      </c>
      <c r="AC259" s="4"/>
      <c r="AD259" s="4">
        <v>106.62984657422385</v>
      </c>
      <c r="AE259" s="4"/>
      <c r="AF259" s="5">
        <v>67.900000000000006</v>
      </c>
      <c r="AG259" s="4"/>
      <c r="AH259" s="4">
        <v>7.3252797270000007</v>
      </c>
      <c r="AI259" s="4"/>
      <c r="AJ259" s="4">
        <v>2.1176215549999999</v>
      </c>
      <c r="AK259" s="4"/>
      <c r="AL259" s="4">
        <v>10.207313259999999</v>
      </c>
      <c r="AM259" s="4"/>
    </row>
    <row r="260" spans="1:256">
      <c r="A260" s="5">
        <v>2014</v>
      </c>
      <c r="B260" s="5">
        <v>2</v>
      </c>
      <c r="C260" s="5"/>
      <c r="D260" s="4">
        <v>6.2</v>
      </c>
      <c r="E260" s="4"/>
      <c r="F260" s="4">
        <v>3.962804674</v>
      </c>
      <c r="G260" s="4"/>
      <c r="H260" s="4">
        <v>5.9728616570000002</v>
      </c>
      <c r="I260" s="4">
        <v>3.4905086697462937</v>
      </c>
      <c r="J260" s="4">
        <v>11.18431631</v>
      </c>
      <c r="K260" s="4">
        <v>0.11150808100000001</v>
      </c>
      <c r="L260" s="4">
        <v>-703.71358397188817</v>
      </c>
      <c r="M260" s="4"/>
      <c r="N260" s="4">
        <v>-1.7850083690000003</v>
      </c>
      <c r="O260" s="4"/>
      <c r="P260" s="4">
        <v>1.8783417020000002</v>
      </c>
      <c r="Q260" s="4"/>
      <c r="R260" s="4">
        <v>-9.733536411764554E-3</v>
      </c>
      <c r="S260" s="4"/>
      <c r="T260" s="5">
        <v>1.7000000000000002</v>
      </c>
      <c r="U260" s="4"/>
      <c r="V260" s="4">
        <v>11.18431631</v>
      </c>
      <c r="W260" s="4"/>
      <c r="X260" s="4">
        <v>35.562865887999997</v>
      </c>
      <c r="Y260" s="4"/>
      <c r="Z260" s="4">
        <v>55.5</v>
      </c>
      <c r="AA260" s="4"/>
      <c r="AB260" s="14">
        <v>4.1833333340000003</v>
      </c>
      <c r="AC260" s="4"/>
      <c r="AD260" s="4">
        <v>106.02776492007652</v>
      </c>
      <c r="AE260" s="4"/>
      <c r="AF260" s="5">
        <v>68</v>
      </c>
      <c r="AG260" s="4"/>
      <c r="AH260" s="4">
        <v>5.3599597030000004</v>
      </c>
      <c r="AI260" s="4"/>
      <c r="AJ260" s="4">
        <v>0.9681252560000001</v>
      </c>
      <c r="AK260" s="4"/>
      <c r="AL260" s="4">
        <v>-3.6889496910000004</v>
      </c>
      <c r="AM260" s="4"/>
    </row>
    <row r="261" spans="1:256">
      <c r="A261" s="5">
        <v>2014</v>
      </c>
      <c r="B261" s="5">
        <v>3</v>
      </c>
      <c r="C261" s="5"/>
      <c r="D261" s="4">
        <v>6.1</v>
      </c>
      <c r="E261" s="4"/>
      <c r="F261" s="4">
        <v>4.9616695990000004</v>
      </c>
      <c r="G261" s="4"/>
      <c r="H261" s="4">
        <v>1.6842068370000001</v>
      </c>
      <c r="I261" s="4">
        <v>3.103821339829878</v>
      </c>
      <c r="J261" s="4">
        <v>8.9383770920000014</v>
      </c>
      <c r="K261" s="4">
        <v>2.5065488150000004</v>
      </c>
      <c r="L261" s="4">
        <v>-726.69811752851194</v>
      </c>
      <c r="M261" s="4"/>
      <c r="N261" s="4">
        <v>-0.94676309999999997</v>
      </c>
      <c r="O261" s="4"/>
      <c r="P261" s="4">
        <v>1.0367630999999999</v>
      </c>
      <c r="Q261" s="4"/>
      <c r="R261" s="4">
        <v>-0.12064287382352945</v>
      </c>
      <c r="S261" s="4"/>
      <c r="T261" s="5">
        <v>4.1000000000000005</v>
      </c>
      <c r="U261" s="4"/>
      <c r="V261" s="4">
        <v>8.9383770920000014</v>
      </c>
      <c r="W261" s="4"/>
      <c r="X261" s="4">
        <v>11.81818992</v>
      </c>
      <c r="Y261" s="4"/>
      <c r="Z261" s="4">
        <v>56.5</v>
      </c>
      <c r="AA261" s="4"/>
      <c r="AB261" s="14">
        <v>4.0900000000000007</v>
      </c>
      <c r="AC261" s="4"/>
      <c r="AD261" s="4">
        <v>105.63162545515485</v>
      </c>
      <c r="AE261" s="4"/>
      <c r="AF261" s="5">
        <v>68.2</v>
      </c>
      <c r="AG261" s="4"/>
      <c r="AH261" s="4">
        <v>-2.0336164889999999</v>
      </c>
      <c r="AI261" s="4"/>
      <c r="AJ261" s="4">
        <v>1.0465846300000001</v>
      </c>
      <c r="AK261" s="4"/>
      <c r="AL261" s="4">
        <v>-0.24771683600000002</v>
      </c>
      <c r="AM261" s="4"/>
    </row>
    <row r="262" spans="1:256">
      <c r="A262" s="5">
        <v>2014</v>
      </c>
      <c r="B262" s="5">
        <v>4</v>
      </c>
      <c r="C262" s="5"/>
      <c r="D262" s="4">
        <v>5.7</v>
      </c>
      <c r="E262" s="4"/>
      <c r="F262" s="4">
        <v>2.313311772</v>
      </c>
      <c r="G262" s="4"/>
      <c r="H262" s="4">
        <v>2.721936082</v>
      </c>
      <c r="I262" s="4">
        <v>4.0767882487168494</v>
      </c>
      <c r="J262" s="4">
        <v>2.582573301</v>
      </c>
      <c r="K262" s="4">
        <v>-0.36900653800000005</v>
      </c>
      <c r="L262" s="4">
        <v>-720.76852698993594</v>
      </c>
      <c r="M262" s="4"/>
      <c r="N262" s="4">
        <v>0.80135463500000004</v>
      </c>
      <c r="O262" s="4"/>
      <c r="P262" s="4">
        <v>-0.70135463500000006</v>
      </c>
      <c r="Q262" s="4"/>
      <c r="R262" s="4">
        <v>-2.029639882882353</v>
      </c>
      <c r="S262" s="4"/>
      <c r="T262" s="5">
        <v>-1.4</v>
      </c>
      <c r="U262" s="4"/>
      <c r="V262" s="4">
        <v>2.582573301</v>
      </c>
      <c r="W262" s="4"/>
      <c r="X262" s="4">
        <v>10.170563009</v>
      </c>
      <c r="Y262" s="4"/>
      <c r="Z262" s="4">
        <v>56.566666670000004</v>
      </c>
      <c r="AA262" s="4"/>
      <c r="AB262" s="14">
        <v>3.8533333340000002</v>
      </c>
      <c r="AC262" s="4"/>
      <c r="AD262" s="4">
        <v>105.20623732595571</v>
      </c>
      <c r="AE262" s="4"/>
      <c r="AF262" s="5">
        <v>68.7</v>
      </c>
      <c r="AG262" s="4"/>
      <c r="AH262" s="4">
        <v>-12.324183360000001</v>
      </c>
      <c r="AI262" s="4"/>
      <c r="AJ262" s="4">
        <v>0.56106464900000008</v>
      </c>
      <c r="AK262" s="4"/>
      <c r="AL262" s="4">
        <v>5.2334661069999999</v>
      </c>
      <c r="AM262" s="4"/>
    </row>
    <row r="263" spans="1:256">
      <c r="A263" s="5">
        <v>2015</v>
      </c>
      <c r="B263" s="5">
        <v>1</v>
      </c>
      <c r="C263" s="5"/>
      <c r="D263" s="4">
        <v>5.5333333330000007</v>
      </c>
      <c r="E263" s="4"/>
      <c r="F263" s="4">
        <v>2.0478971700000002</v>
      </c>
      <c r="G263" s="4"/>
      <c r="H263" s="4">
        <v>-3.2979862690000004</v>
      </c>
      <c r="I263" s="4">
        <v>0.73049612967507538</v>
      </c>
      <c r="J263" s="4">
        <v>9.8982294510000006</v>
      </c>
      <c r="K263" s="4">
        <v>2.5579856920000004</v>
      </c>
      <c r="L263" s="4">
        <v>-643.67395480742834</v>
      </c>
      <c r="M263" s="4"/>
      <c r="N263" s="4">
        <v>2.6307089609999998</v>
      </c>
      <c r="O263" s="4"/>
      <c r="P263" s="4">
        <v>-2.520708961</v>
      </c>
      <c r="Q263" s="4"/>
      <c r="R263" s="4">
        <v>-3.793509197647059</v>
      </c>
      <c r="S263" s="4"/>
      <c r="T263" s="5">
        <v>1.2000000000000002</v>
      </c>
      <c r="U263" s="4"/>
      <c r="V263" s="4">
        <v>9.8982294510000006</v>
      </c>
      <c r="W263" s="4"/>
      <c r="X263" s="4">
        <v>-17.591529308999998</v>
      </c>
      <c r="Y263" s="4"/>
      <c r="Z263" s="4">
        <v>53.166666669999998</v>
      </c>
      <c r="AA263" s="4"/>
      <c r="AB263" s="14">
        <v>3.5433333329999996</v>
      </c>
      <c r="AC263" s="4"/>
      <c r="AD263" s="4">
        <v>104.99312318758709</v>
      </c>
      <c r="AE263" s="4"/>
      <c r="AF263" s="5">
        <v>69.2</v>
      </c>
      <c r="AG263" s="4"/>
      <c r="AH263" s="4">
        <v>-16.61313024</v>
      </c>
      <c r="AI263" s="4"/>
      <c r="AJ263" s="4">
        <v>2.6619499490000003</v>
      </c>
      <c r="AK263" s="4"/>
      <c r="AL263" s="4">
        <v>0.74068858999999998</v>
      </c>
      <c r="AM263" s="4"/>
    </row>
    <row r="264" spans="1:256">
      <c r="A264" s="5">
        <v>2015</v>
      </c>
      <c r="B264" s="5">
        <v>2</v>
      </c>
      <c r="C264" s="5"/>
      <c r="D264" s="4">
        <v>5.4</v>
      </c>
      <c r="E264" s="4"/>
      <c r="F264" s="4">
        <v>2.6116635340000003</v>
      </c>
      <c r="G264" s="4"/>
      <c r="H264" s="4">
        <v>-3.9659165710000002</v>
      </c>
      <c r="I264" s="4">
        <v>2.4516624348125293</v>
      </c>
      <c r="J264" s="4">
        <v>0.97263662600000012</v>
      </c>
      <c r="K264" s="4">
        <v>3.2152603430000002</v>
      </c>
      <c r="L264" s="4">
        <v>-688.05211109999198</v>
      </c>
      <c r="M264" s="4"/>
      <c r="N264" s="4">
        <v>-2.2301422830000002</v>
      </c>
      <c r="O264" s="4"/>
      <c r="P264" s="4">
        <v>2.3534756160000003</v>
      </c>
      <c r="Q264" s="4"/>
      <c r="R264" s="4">
        <v>0.5287322430000001</v>
      </c>
      <c r="S264" s="4"/>
      <c r="T264" s="5">
        <v>1.1000000000000001</v>
      </c>
      <c r="U264" s="4"/>
      <c r="V264" s="4">
        <v>0.97263662600000012</v>
      </c>
      <c r="W264" s="4"/>
      <c r="X264" s="4">
        <v>-12.383404516000001</v>
      </c>
      <c r="Y264" s="4"/>
      <c r="Z264" s="4">
        <v>52.6</v>
      </c>
      <c r="AA264" s="4"/>
      <c r="AB264" s="14">
        <v>3.8766666670000003</v>
      </c>
      <c r="AC264" s="4"/>
      <c r="AD264" s="4">
        <v>104.53200591175444</v>
      </c>
      <c r="AE264" s="4"/>
      <c r="AF264" s="5">
        <v>70</v>
      </c>
      <c r="AG264" s="4"/>
      <c r="AH264" s="4">
        <v>3.1696062650000001</v>
      </c>
      <c r="AI264" s="4"/>
      <c r="AJ264" s="4">
        <v>1.1955630960000001</v>
      </c>
      <c r="AK264" s="4"/>
      <c r="AL264" s="4">
        <v>3.53675118</v>
      </c>
      <c r="AM264" s="4"/>
    </row>
    <row r="265" spans="1:256">
      <c r="A265" s="5">
        <v>2015</v>
      </c>
      <c r="B265" s="5">
        <v>3</v>
      </c>
      <c r="C265" s="5"/>
      <c r="D265" s="4">
        <v>5.1000000000000005</v>
      </c>
      <c r="E265" s="4"/>
      <c r="F265" s="4">
        <v>1.9860187560000002</v>
      </c>
      <c r="G265" s="4"/>
      <c r="H265" s="4">
        <v>0.36927174900000004</v>
      </c>
      <c r="I265" s="4">
        <v>2.6156226832853449</v>
      </c>
      <c r="J265" s="4">
        <v>2.034234358</v>
      </c>
      <c r="K265" s="4">
        <v>1.912417934</v>
      </c>
      <c r="L265" s="4">
        <v>-735.21808930369241</v>
      </c>
      <c r="M265" s="4"/>
      <c r="N265" s="4">
        <v>-1.3595995320000001</v>
      </c>
      <c r="O265" s="4"/>
      <c r="P265" s="4">
        <v>1.4962661990000001</v>
      </c>
      <c r="Q265" s="4"/>
      <c r="R265" s="4">
        <v>-0.54673970117647097</v>
      </c>
      <c r="S265" s="4"/>
      <c r="T265" s="5">
        <v>1.8</v>
      </c>
      <c r="U265" s="4"/>
      <c r="V265" s="4">
        <v>2.034234358</v>
      </c>
      <c r="W265" s="4"/>
      <c r="X265" s="4">
        <v>-2.3351290970000003</v>
      </c>
      <c r="Y265" s="4"/>
      <c r="Z265" s="4">
        <v>50.966666670000002</v>
      </c>
      <c r="AA265" s="4"/>
      <c r="AB265" s="14">
        <v>4.0466666670000002</v>
      </c>
      <c r="AC265" s="4"/>
      <c r="AD265" s="4">
        <v>103.96493457834069</v>
      </c>
      <c r="AE265" s="4"/>
      <c r="AF265" s="5">
        <v>70.3</v>
      </c>
      <c r="AG265" s="4"/>
      <c r="AH265" s="4">
        <v>-2.8696452650000004</v>
      </c>
      <c r="AI265" s="4"/>
      <c r="AJ265" s="4">
        <v>0.793489467</v>
      </c>
      <c r="AK265" s="4"/>
      <c r="AL265" s="4">
        <v>0.83418217500000003</v>
      </c>
      <c r="AM265" s="4"/>
    </row>
    <row r="266" spans="1:256">
      <c r="A266" s="5">
        <v>2015</v>
      </c>
      <c r="B266" s="5">
        <v>4</v>
      </c>
      <c r="C266" s="5"/>
      <c r="D266" s="4">
        <v>5</v>
      </c>
      <c r="E266" s="4">
        <f>AVERAGE(D241:D266)</f>
        <v>7.7384615383846143</v>
      </c>
      <c r="F266" s="4">
        <v>0.8732007650000001</v>
      </c>
      <c r="G266" s="4">
        <f>AVERAGE(F241:F266)</f>
        <v>2.1689162114615383</v>
      </c>
      <c r="H266" s="4">
        <v>-3.6634358140000001</v>
      </c>
      <c r="I266" s="4">
        <v>1.747905593553694</v>
      </c>
      <c r="J266" s="4">
        <v>-2.3028088700000002</v>
      </c>
      <c r="K266" s="4">
        <v>1.0137957530000001</v>
      </c>
      <c r="L266" s="4">
        <v>-598.62086440309849</v>
      </c>
      <c r="M266" s="4">
        <f>AVERAGE(L241:L266)</f>
        <v>-1102.0463220519198</v>
      </c>
      <c r="N266" s="4">
        <v>-0.19776506900000004</v>
      </c>
      <c r="O266" s="4">
        <f>AVERAGE(N241:N266)</f>
        <v>-1.5668548643076921</v>
      </c>
      <c r="P266" s="4">
        <v>0.35776506900000005</v>
      </c>
      <c r="Q266" s="4">
        <f>AVERAGE(P241:P266)</f>
        <v>1.6922394796153848</v>
      </c>
      <c r="R266" s="4">
        <v>-1.3494011615882353</v>
      </c>
      <c r="S266" s="4">
        <f>AVERAGE(R241:R266)</f>
        <v>-0.17231180938461554</v>
      </c>
      <c r="T266" s="5">
        <v>-2</v>
      </c>
      <c r="U266" s="4">
        <f>AVERAGE(T241:T266)</f>
        <v>1.0615384615384618</v>
      </c>
      <c r="V266" s="4">
        <v>-2.3028088700000002</v>
      </c>
      <c r="W266" s="4">
        <f>AVERAGE(V241:V266)</f>
        <v>7.7378837209230733</v>
      </c>
      <c r="X266" s="4">
        <v>-37.708609389000003</v>
      </c>
      <c r="Y266" s="4">
        <f>AVERAGE(X241:X266)</f>
        <v>5.2008931679615378</v>
      </c>
      <c r="Z266" s="4">
        <v>48.6</v>
      </c>
      <c r="AA266" s="4">
        <f>AVERAGE(Z241:Z266)</f>
        <v>54.132051282307685</v>
      </c>
      <c r="AB266" s="14">
        <v>3.87</v>
      </c>
      <c r="AC266" s="4">
        <f>AVERAGE(AB241:AB266)</f>
        <v>4.2592307692307694</v>
      </c>
      <c r="AD266" s="4">
        <v>104.10803998134979</v>
      </c>
      <c r="AE266" s="4">
        <f>AVERAGE(AD241:AD266)</f>
        <v>111.50835545474334</v>
      </c>
      <c r="AF266" s="5">
        <v>70.7</v>
      </c>
      <c r="AG266" s="4">
        <f>AVERAGE(AF241:AF266)</f>
        <v>67.946153846153862</v>
      </c>
      <c r="AH266" s="4">
        <v>-12.074337229999999</v>
      </c>
      <c r="AI266" s="4">
        <f>AVERAGE(AH241:AH266)</f>
        <v>1.5455489163076921</v>
      </c>
      <c r="AJ266" s="4">
        <v>-0.63016739700000002</v>
      </c>
      <c r="AK266" s="4">
        <f>AVERAGE(AJ241:AJ266)</f>
        <v>1.1332173601153848</v>
      </c>
      <c r="AL266" s="4">
        <v>5.699955299</v>
      </c>
      <c r="AM266" s="4">
        <f>AVERAGE(AL241:AL266)</f>
        <v>1.3790193312692305</v>
      </c>
    </row>
    <row r="267" spans="1:256">
      <c r="A267" s="5">
        <v>2016</v>
      </c>
      <c r="B267" s="5">
        <v>1</v>
      </c>
      <c r="C267" s="5"/>
      <c r="D267" s="4">
        <v>4.9333333330000002</v>
      </c>
      <c r="E267" s="4"/>
      <c r="F267" s="4">
        <v>0.8348528810000001</v>
      </c>
      <c r="G267" s="4"/>
      <c r="H267" s="4">
        <v>-1.3362569210000002</v>
      </c>
      <c r="I267" s="4">
        <v>1.4538394077774863</v>
      </c>
      <c r="J267" s="4">
        <v>-3.3029705410000001</v>
      </c>
      <c r="K267" s="4">
        <v>1.5923729230000001</v>
      </c>
      <c r="L267" s="4">
        <v>-784.68769773117606</v>
      </c>
      <c r="M267" s="4"/>
      <c r="N267" s="4">
        <v>0.24731440099999996</v>
      </c>
      <c r="O267" s="4"/>
      <c r="P267" s="4">
        <v>0.11268559900000001</v>
      </c>
      <c r="Q267" s="4"/>
      <c r="R267" s="4">
        <v>-0.68915330711764711</v>
      </c>
      <c r="S267" s="4"/>
      <c r="T267" s="5">
        <v>-0.7</v>
      </c>
      <c r="U267" s="4"/>
      <c r="V267" s="4">
        <v>-3.3029705410000001</v>
      </c>
      <c r="W267" s="4"/>
      <c r="X267" s="4">
        <v>36.658409450999997</v>
      </c>
      <c r="Y267" s="4"/>
      <c r="Z267" s="4">
        <v>49.833333330000002</v>
      </c>
      <c r="AA267" s="4"/>
      <c r="AB267" s="14">
        <v>3.64</v>
      </c>
      <c r="AC267" s="4"/>
      <c r="AD267" s="4">
        <v>103.51392007184552</v>
      </c>
      <c r="AE267" s="4"/>
      <c r="AF267" s="5">
        <v>71.8</v>
      </c>
      <c r="AG267" s="4"/>
      <c r="AH267" s="4">
        <v>-7.4693345270000009</v>
      </c>
      <c r="AI267" s="4"/>
      <c r="AJ267" s="4" t="s">
        <v>34</v>
      </c>
      <c r="AK267" s="4"/>
      <c r="AL267" s="4">
        <v>-0.340885351</v>
      </c>
      <c r="AM267" s="4"/>
    </row>
    <row r="268" spans="1:256">
      <c r="A268" s="5">
        <v>2016</v>
      </c>
      <c r="B268" s="5">
        <v>2</v>
      </c>
      <c r="C268" s="5"/>
      <c r="D268" s="4">
        <v>4.8666666670000005</v>
      </c>
      <c r="E268" s="4"/>
      <c r="F268" s="4">
        <v>1.415183305</v>
      </c>
      <c r="G268" s="4"/>
      <c r="H268" s="4">
        <v>-0.68010685200000009</v>
      </c>
      <c r="I268" s="4">
        <v>3.9969577244216672</v>
      </c>
      <c r="J268" s="4">
        <v>-7.8691885350000002</v>
      </c>
      <c r="K268" s="4">
        <v>-1.6768708440000002</v>
      </c>
      <c r="L268" s="4">
        <v>-785.02220065073982</v>
      </c>
      <c r="M268" s="4"/>
      <c r="N268" s="4">
        <v>-1.9548710649999999</v>
      </c>
      <c r="O268" s="4"/>
      <c r="P268" s="4">
        <v>2.328204398</v>
      </c>
      <c r="Q268" s="4"/>
      <c r="R268" s="4">
        <v>2.9592215237058821</v>
      </c>
      <c r="S268" s="4"/>
      <c r="T268" s="5">
        <v>-0.1</v>
      </c>
      <c r="U268" s="4"/>
      <c r="V268" s="4">
        <v>-7.8691885350000002</v>
      </c>
      <c r="W268" s="4"/>
      <c r="X268" s="4">
        <v>-9.7860288260000008</v>
      </c>
      <c r="Y268" s="4"/>
      <c r="Z268" s="4">
        <v>51.766666669999999</v>
      </c>
      <c r="AA268" s="4"/>
      <c r="AB268" s="14">
        <v>3.3333333329999997</v>
      </c>
      <c r="AC268" s="4"/>
      <c r="AD268" s="4">
        <v>103.42948208881543</v>
      </c>
      <c r="AE268" s="4"/>
      <c r="AF268" s="5">
        <v>72.2</v>
      </c>
      <c r="AG268" s="4"/>
      <c r="AH268" s="4">
        <v>7.6071203490000006</v>
      </c>
      <c r="AI268" s="4"/>
      <c r="AJ268" s="4" t="s">
        <v>34</v>
      </c>
      <c r="AK268" s="4"/>
      <c r="AL268" s="4">
        <v>6.2269368370000002</v>
      </c>
      <c r="AM268" s="4"/>
    </row>
    <row r="269" spans="1:256">
      <c r="A269" s="5">
        <v>2016</v>
      </c>
      <c r="B269" s="5">
        <v>3</v>
      </c>
      <c r="C269" s="5"/>
      <c r="D269" s="4">
        <v>4.9000000000000004</v>
      </c>
      <c r="E269" s="4"/>
      <c r="F269" s="4">
        <v>3.5144789420000002</v>
      </c>
      <c r="G269" s="4"/>
      <c r="H269" s="4">
        <v>0.78376730700000008</v>
      </c>
      <c r="I269" s="4">
        <v>3.0171715286874052</v>
      </c>
      <c r="J269" s="4">
        <v>3.029236434</v>
      </c>
      <c r="K269" s="4">
        <v>0.76221923700000005</v>
      </c>
      <c r="L269" s="4">
        <v>-753.5289481226713</v>
      </c>
      <c r="M269" s="4"/>
      <c r="N269" s="4">
        <v>-1.3870097860000001</v>
      </c>
      <c r="O269" s="4"/>
      <c r="P269" s="4">
        <v>1.7836764530000002</v>
      </c>
      <c r="Q269" s="4"/>
      <c r="R269" s="4">
        <v>1.7374754794117648</v>
      </c>
      <c r="S269" s="4"/>
      <c r="T269" s="5">
        <v>3.3</v>
      </c>
      <c r="U269" s="4"/>
      <c r="V269" s="4">
        <v>3.029236434</v>
      </c>
      <c r="W269" s="4"/>
      <c r="X269" s="4">
        <v>27.613193766999999</v>
      </c>
      <c r="Y269" s="4"/>
      <c r="Z269" s="4">
        <v>51.166666669999998</v>
      </c>
      <c r="AA269" s="4"/>
      <c r="AB269" s="14">
        <v>3.04</v>
      </c>
      <c r="AC269" s="4"/>
      <c r="AD269" s="4">
        <v>103.39063749672653</v>
      </c>
      <c r="AE269" s="4"/>
      <c r="AF269" s="5">
        <v>72.8</v>
      </c>
      <c r="AG269" s="4"/>
      <c r="AH269" s="4">
        <v>3.7191786920000003</v>
      </c>
      <c r="AI269" s="4"/>
      <c r="AJ269" s="4" t="s">
        <v>34</v>
      </c>
      <c r="AK269" s="4"/>
      <c r="AL269" s="4">
        <v>0.73288340200000002</v>
      </c>
      <c r="AM269" s="4"/>
    </row>
    <row r="270" spans="1:256">
      <c r="A270" s="5">
        <v>2016</v>
      </c>
      <c r="B270" s="5">
        <v>4</v>
      </c>
      <c r="C270" s="5"/>
      <c r="D270" s="4">
        <v>4.7</v>
      </c>
      <c r="E270" s="4">
        <f>AVERAGE(D267:D270)</f>
        <v>4.8500000000000005</v>
      </c>
      <c r="F270" s="4">
        <v>2.0811678010000003</v>
      </c>
      <c r="G270" s="4">
        <f>AVERAGE(F267:F270)</f>
        <v>1.9614207322500001</v>
      </c>
      <c r="H270" s="4">
        <v>0.69551258800000004</v>
      </c>
      <c r="I270" s="4">
        <v>3.4525595108342864</v>
      </c>
      <c r="J270" s="4">
        <v>9.3738049970000006</v>
      </c>
      <c r="K270" s="4">
        <v>0.17338701000000001</v>
      </c>
      <c r="L270" s="4">
        <v>-780.45781393401001</v>
      </c>
      <c r="M270" s="4">
        <f>AVERAGE(L267:L270)</f>
        <v>-775.92416510964938</v>
      </c>
      <c r="N270" s="4">
        <v>-2.5903292150000001</v>
      </c>
      <c r="O270" s="4">
        <f>AVERAGE(N267:N270)</f>
        <v>-1.4212239162500002</v>
      </c>
      <c r="P270" s="4">
        <v>3.0403292150000003</v>
      </c>
      <c r="Q270" s="4">
        <f>AVERAGE(P267:P270)</f>
        <v>1.8162239162500002</v>
      </c>
      <c r="R270" s="4">
        <v>2.4956568526470591</v>
      </c>
      <c r="S270" s="4">
        <f>AVERAGE(R267:R270)</f>
        <v>1.6258001371617647</v>
      </c>
      <c r="T270" s="5">
        <v>1.8</v>
      </c>
      <c r="U270" s="4">
        <f>AVERAGE(T267:T270)</f>
        <v>1.075</v>
      </c>
      <c r="V270" s="4">
        <v>9.3738049970000006</v>
      </c>
      <c r="W270" s="4">
        <f>AVERAGE(V267:V270)</f>
        <v>0.30772058875000008</v>
      </c>
      <c r="X270" s="4">
        <v>6.418317054000001</v>
      </c>
      <c r="Y270" s="4">
        <f>AVERAGE(X267:X270)</f>
        <v>15.225972861499999</v>
      </c>
      <c r="Z270" s="5">
        <v>53.33</v>
      </c>
      <c r="AA270" s="4">
        <f>AVERAGE(Z267:Z270)</f>
        <v>51.524166667499998</v>
      </c>
      <c r="AB270" s="14">
        <v>3.38</v>
      </c>
      <c r="AC270" s="4">
        <f>AVERAGE(AB267:AB270)</f>
        <v>3.3483333332499994</v>
      </c>
      <c r="AD270" s="4">
        <v>103.99084553693498</v>
      </c>
      <c r="AE270" s="4">
        <f>AVERAGE(AD267:AD270)</f>
        <v>103.58122129858063</v>
      </c>
      <c r="AF270" s="5">
        <v>72.5</v>
      </c>
      <c r="AG270" s="4">
        <f>AVERAGE(AF267:AF270)</f>
        <v>72.325000000000003</v>
      </c>
      <c r="AH270" s="4">
        <v>0</v>
      </c>
      <c r="AI270" s="4">
        <f>AVERAGE(AH267:AH270)</f>
        <v>0.96424112849999999</v>
      </c>
      <c r="AJ270" s="4" t="s">
        <v>34</v>
      </c>
      <c r="AK270" s="4">
        <f>AVERAGE(AJ267:AJ270)</f>
        <v>0</v>
      </c>
      <c r="AL270" s="4">
        <v>-4.6339842610000002</v>
      </c>
      <c r="AM270" s="4">
        <f>AVERAGE(AL267:AL270)</f>
        <v>0.49623765674999998</v>
      </c>
    </row>
    <row r="271" spans="1:256">
      <c r="C271" s="5"/>
      <c r="D271" s="5"/>
      <c r="E271" s="5"/>
      <c r="F271" s="5"/>
      <c r="G271" s="5"/>
      <c r="H271" s="5"/>
      <c r="I271" s="4"/>
      <c r="J271" s="5"/>
      <c r="K271" s="5"/>
      <c r="L271" s="5"/>
      <c r="N271" s="5"/>
    </row>
    <row r="272" spans="1:256">
      <c r="A272" s="1"/>
      <c r="B272" s="1"/>
      <c r="C272" s="1" t="s">
        <v>4</v>
      </c>
      <c r="D272" s="1"/>
      <c r="E272" s="19">
        <f>(E28+E39+E77+E93+E118+E160+E202+E229)/8</f>
        <v>5.9095787946949958</v>
      </c>
      <c r="F272" s="1"/>
      <c r="G272" s="19">
        <f>(G28+G39+G77+G93+G118+G160+G202+G229)/8</f>
        <v>5.2441444832770205</v>
      </c>
      <c r="H272" s="1"/>
      <c r="I272" s="1"/>
      <c r="J272" s="1"/>
      <c r="K272" s="1"/>
      <c r="L272" s="1"/>
      <c r="M272" s="19">
        <f>(M28+M39+M77+M93+M118+M160+M202+M229)/8</f>
        <v>-187.19537378634931</v>
      </c>
      <c r="N272" s="1"/>
      <c r="O272" s="19">
        <f>(O28+O39+O77+O93+O118+O160+O202+O229)/8</f>
        <v>1.4171236683183055</v>
      </c>
      <c r="P272" s="1"/>
      <c r="Q272" s="19">
        <f>(Q28+Q39+Q77+Q93+Q118+Q160+Q202+Q229)/8</f>
        <v>2.7589024084672911</v>
      </c>
      <c r="R272" s="1"/>
      <c r="S272" s="19">
        <f>(S28+S39+S77+S93+S118+S160+S202+S229)/8</f>
        <v>-0.79071309492007258</v>
      </c>
      <c r="T272" s="1"/>
      <c r="U272" s="19">
        <f>(U28+U39+U77+U93+U118+U160+U202+U229)/8</f>
        <v>3.093194103046077</v>
      </c>
      <c r="V272" s="1"/>
      <c r="W272" s="19">
        <f>(W28+W39+W77+W93+W118+W160+W202+W229)/8</f>
        <v>13.894796222364224</v>
      </c>
      <c r="X272" s="1"/>
      <c r="Y272" s="19">
        <f>(Y28+Y39+Y77+Y93+Y118+Y160+Y202+Y229)/8</f>
        <v>18.096383704443603</v>
      </c>
      <c r="Z272" s="1"/>
      <c r="AA272" s="19">
        <f>(AA28+AA39+AA77+AA93+AA118+AA160+AA202+AA229)/8</f>
        <v>56.63629890061582</v>
      </c>
      <c r="AB272" s="1"/>
      <c r="AC272" s="19">
        <f>(AC28+AC39+AC77+AC93+AC118+AC160+AC202+AC229)/8</f>
        <v>2.4484224261965712</v>
      </c>
      <c r="AD272" s="1"/>
      <c r="AE272" s="19">
        <f>(AE28+AE39+AE77+AE93+AE118+AE160+AE202+AE229)/8</f>
        <v>69.20853007773934</v>
      </c>
      <c r="AF272" s="1"/>
      <c r="AG272" s="19">
        <f>(AG28+AG39+AG77+AG93+AG118+AG160+AG202+AG229)/8</f>
        <v>48.325538003663006</v>
      </c>
      <c r="AH272" s="1"/>
      <c r="AI272" s="19">
        <f>(AI28+AI39+AI77+AI93+AI118+AI160+AI202+AI229)/8</f>
        <v>2.8054663532718722</v>
      </c>
      <c r="AJ272" s="1"/>
      <c r="AK272" s="19">
        <f>(AK28+AK39+AK77+AK93+AK118+AK160+AK202+AK229)/8</f>
        <v>2.8197848604875762</v>
      </c>
      <c r="AL272" s="1"/>
      <c r="AM272" s="19">
        <f>(AM28+AM39+AM77+AM93+AM118+AM160+AM202+AM229)/8</f>
        <v>2.0534385095633647</v>
      </c>
      <c r="AN272" s="1"/>
      <c r="AO272" s="19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7"/>
      <c r="B273" s="17"/>
      <c r="C273" s="17" t="s">
        <v>5</v>
      </c>
      <c r="D273" s="17"/>
      <c r="E273" s="20">
        <f>(E32+E43+E81+E97+E122+E164+E206+E233)/8</f>
        <v>4.6822916666249998</v>
      </c>
      <c r="F273" s="17"/>
      <c r="G273" s="20">
        <f>(G32+G43+G81+G97+G122+G164+G206+G233)/8</f>
        <v>2.9909961812500003</v>
      </c>
      <c r="H273" s="17"/>
      <c r="I273" s="17"/>
      <c r="J273" s="17"/>
      <c r="K273" s="17"/>
      <c r="L273" s="17"/>
      <c r="M273" s="20">
        <f>(M32+M43+M81+M97+M122+M164+M206+M233)/8</f>
        <v>-71.501335887658684</v>
      </c>
      <c r="N273" s="17"/>
      <c r="O273" s="20">
        <f>(O32+O43+O81+O97+O122+O164+O206+O233)/8</f>
        <v>1.53257414253125</v>
      </c>
      <c r="P273" s="17"/>
      <c r="Q273" s="20">
        <f>(Q32+Q43+Q81+Q97+Q122+Q164+Q206+Q233)/8</f>
        <v>5.0561758575624998</v>
      </c>
      <c r="R273" s="17"/>
      <c r="S273" s="20">
        <f>(S32+S43+S81+S97+S122+S164+S206+S233)/8</f>
        <v>1.6692742743363971</v>
      </c>
      <c r="T273" s="17"/>
      <c r="U273" s="20">
        <f>(U32+U43+U81+U97+U122+U164+U206+U233)/8</f>
        <v>1.6625000000000001</v>
      </c>
      <c r="V273" s="17"/>
      <c r="W273" s="20">
        <f>(W32+W43+W81+W97+W122+W164+W206+W233)/8</f>
        <v>3.7413008902812503</v>
      </c>
      <c r="X273" s="17"/>
      <c r="Y273" s="20">
        <f>(Y32+Y43+Y81+Y97+Y122+Y164+Y206+Y233)/8</f>
        <v>-4.3919042336875007</v>
      </c>
      <c r="Z273" s="17"/>
      <c r="AA273" s="20">
        <f>(AA32+AA43+AA81+AA97+AA122+AA164+AA206+AA233)/8</f>
        <v>54.053124999375008</v>
      </c>
      <c r="AB273" s="17"/>
      <c r="AC273" s="20">
        <f>(AC32+AC43+AC81+AC97+AC122+AC164+AC206+AC233)/8</f>
        <v>0.8075000000625</v>
      </c>
      <c r="AD273" s="17"/>
      <c r="AE273" s="20">
        <f>(AE32+AE43+AE81+AE97+AE122+AE164+AE206+AE233)/8</f>
        <v>74.961964355749686</v>
      </c>
      <c r="AF273" s="17"/>
      <c r="AG273" s="20">
        <f>(AG32+AG43+AG81+AG97+AG122+AG164+AG206+AG233)/8</f>
        <v>51.087499999999999</v>
      </c>
      <c r="AH273" s="17"/>
      <c r="AI273" s="20">
        <f>(AI32+AI43+AI81+AI97+AI122+AI164+AI206+AI233)/8</f>
        <v>6.1454377483124993</v>
      </c>
      <c r="AJ273" s="17"/>
      <c r="AK273" s="20">
        <f>(AK32+AK43+AK81+AK97+AK122+AK164+AK206+AK233)/8</f>
        <v>3.6872183500312508</v>
      </c>
      <c r="AL273" s="17"/>
      <c r="AM273" s="20">
        <f>(AM32+AM43+AM81+AM97+AM122+AM164+AM206+AM233)/8</f>
        <v>5.0541637476562498</v>
      </c>
      <c r="AN273" s="17"/>
      <c r="AO273" s="20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1:256">
      <c r="A274" s="18"/>
      <c r="B274" s="18"/>
      <c r="C274" s="18" t="s">
        <v>6</v>
      </c>
      <c r="D274" s="18"/>
      <c r="E274" s="21">
        <f>(E36+E47+E86+E103+E125+E167+E210+E240)/8</f>
        <v>5.8494543650547621</v>
      </c>
      <c r="F274" s="18"/>
      <c r="G274" s="21">
        <f>(G36+G47+G86+G103+G125+G167+G210+G240)/8</f>
        <v>-1.3030828928657738</v>
      </c>
      <c r="H274" s="18"/>
      <c r="I274" s="18"/>
      <c r="J274" s="18"/>
      <c r="K274" s="18"/>
      <c r="L274" s="18"/>
      <c r="M274" s="21">
        <f>(M36+M47+M86+M103+M125+M167+M210+M240)/8</f>
        <v>-224.63061781868487</v>
      </c>
      <c r="N274" s="18"/>
      <c r="O274" s="21">
        <f>(O36+O47+O86+O103+O125+O167+O210+O240)/8</f>
        <v>0.5061745219949404</v>
      </c>
      <c r="P274" s="18"/>
      <c r="Q274" s="21">
        <f>(Q36+Q47+Q86+Q103+Q125+Q167+Q210+Q240)/8</f>
        <v>5.4884147640101189</v>
      </c>
      <c r="R274" s="18"/>
      <c r="S274" s="21">
        <f>(S36+S47+S86+S103+S125+S167+S210+S240)/8</f>
        <v>1.0406020201371327</v>
      </c>
      <c r="T274" s="18"/>
      <c r="U274" s="21">
        <f>(U36+U47+U86+U103+U125+U167+U210+U240)/8</f>
        <v>0.87023809523809503</v>
      </c>
      <c r="V274" s="18"/>
      <c r="W274" s="21">
        <f>(W36+W47+W86+W103+W125+W167+W210+W240)/8</f>
        <v>-13.777322048451191</v>
      </c>
      <c r="X274" s="18"/>
      <c r="Y274" s="21">
        <f>(Y36+Y47+Y86+Y103+Y125+Y167+Y210+Y240)/8</f>
        <v>-5.5834534619348224</v>
      </c>
      <c r="Z274" s="18"/>
      <c r="AA274" s="21">
        <f>(AA36+AA47+AA86+AA103+AA125+AA167+AA210+AA240)/8</f>
        <v>44.527628968770834</v>
      </c>
      <c r="AB274" s="18"/>
      <c r="AC274" s="21">
        <f>(AC36+AC47+AC86+AC103+AC125+AC167+AC210+AC240)/8</f>
        <v>2.1115654761526788</v>
      </c>
      <c r="AD274" s="18"/>
      <c r="AE274" s="21">
        <f>(AE36+AE47+AE86+AE103+AE125+AE167+AE210+AE240)/8</f>
        <v>75.546132746587887</v>
      </c>
      <c r="AF274" s="18"/>
      <c r="AG274" s="21">
        <f>(AG36+AG47+AG86+AG103+AG125+AG167+AG210+AG240)/8</f>
        <v>52.489434523809521</v>
      </c>
      <c r="AH274" s="18"/>
      <c r="AI274" s="21">
        <f>(AI36+AI47+AI86+AI103+AI125+AI167+AI210+AI240)/8</f>
        <v>4.5283783669839286</v>
      </c>
      <c r="AJ274" s="18"/>
      <c r="AK274" s="21">
        <f>(AK36+AK47+AK86+AK103+AK125+AK167+AK210+AK240)/8</f>
        <v>5.6320492649934524</v>
      </c>
      <c r="AL274" s="18"/>
      <c r="AM274" s="21">
        <f>(AM36+AM47+AM86+AM103+AM125+AM167+AM210+AM240)/8</f>
        <v>4.8141236082752981</v>
      </c>
      <c r="AN274" s="18"/>
      <c r="AO274" s="21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Harvey</cp:lastModifiedBy>
  <dcterms:created xsi:type="dcterms:W3CDTF">2017-08-12T22:06:51Z</dcterms:created>
  <dcterms:modified xsi:type="dcterms:W3CDTF">2017-08-12T22:06:51Z</dcterms:modified>
</cp:coreProperties>
</file>